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osma-my.sharepoint.com/personal/aline_sosma_org_br/Documents/Documentos/Observando os Rios/Relatório anual/2026/Material para diagramação-protegidos/"/>
    </mc:Choice>
  </mc:AlternateContent>
  <xr:revisionPtr revIDLastSave="1866" documentId="13_ncr:1_{4BB79453-FB9F-46F0-8448-C4E084A2E9BC}" xr6:coauthVersionLast="47" xr6:coauthVersionMax="47" xr10:uidLastSave="{006BCF54-D2DC-4107-8F3A-CC3168BFB774}"/>
  <bookViews>
    <workbookView xWindow="28680" yWindow="-120" windowWidth="20730" windowHeight="11040" tabRatio="795" activeTab="1" xr2:uid="{00000000-000D-0000-FFFF-FFFF00000000}"/>
  </bookViews>
  <sheets>
    <sheet name="Dados_2025" sheetId="2" r:id="rId1"/>
    <sheet name="Histórico IQA 2014-2025" sheetId="49" r:id="rId2"/>
    <sheet name="AL" sheetId="3" r:id="rId3"/>
    <sheet name="CE" sheetId="23" r:id="rId4"/>
    <sheet name="ES" sheetId="26" r:id="rId5"/>
    <sheet name="MS" sheetId="28" r:id="rId6"/>
    <sheet name="MG" sheetId="29" r:id="rId7"/>
    <sheet name="PB" sheetId="30" r:id="rId8"/>
    <sheet name="PI" sheetId="33" r:id="rId9"/>
    <sheet name="PE" sheetId="32" r:id="rId10"/>
    <sheet name="RJ" sheetId="34" r:id="rId11"/>
    <sheet name="RN" sheetId="35" r:id="rId12"/>
    <sheet name="RS" sheetId="36" r:id="rId13"/>
    <sheet name="SC" sheetId="37" r:id="rId14"/>
    <sheet name="SP" sheetId="38" r:id="rId15"/>
    <sheet name="SE" sheetId="39" r:id="rId16"/>
    <sheet name="Dados_Pantanal" sheetId="44" r:id="rId17"/>
    <sheet name="MS-SOS Pantanal" sheetId="47" r:id="rId18"/>
  </sheets>
  <externalReferences>
    <externalReference r:id="rId19"/>
    <externalReference r:id="rId20"/>
  </externalReferences>
  <definedNames>
    <definedName name="_xlnm._FilterDatabase" localSheetId="0" hidden="1">Dados_2025!$A$2:$Q$166</definedName>
    <definedName name="_xlnm._FilterDatabase" localSheetId="16" hidden="1">Dados_Pantanal!$A$2:$E$36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49" l="1"/>
  <c r="X7" i="49"/>
</calcChain>
</file>

<file path=xl/sharedStrings.xml><?xml version="1.0" encoding="utf-8"?>
<sst xmlns="http://schemas.openxmlformats.org/spreadsheetml/2006/main" count="1765" uniqueCount="419">
  <si>
    <t>Rio Coruripe</t>
  </si>
  <si>
    <t>Rio Piauí</t>
  </si>
  <si>
    <t>Riacho Doce</t>
  </si>
  <si>
    <t>Rio Pratagy</t>
  </si>
  <si>
    <t>Maragogi</t>
  </si>
  <si>
    <t>Rio São Francisco</t>
  </si>
  <si>
    <t>Rio Ceará</t>
  </si>
  <si>
    <t>Lagoa do Aviso</t>
  </si>
  <si>
    <t>Córrego Água Limpa</t>
  </si>
  <si>
    <t>Rio Carangola</t>
  </si>
  <si>
    <t>Rio Camanducaia</t>
  </si>
  <si>
    <t>Rio Perdido</t>
  </si>
  <si>
    <t>Paraíba</t>
  </si>
  <si>
    <t>Rio Gramame</t>
  </si>
  <si>
    <t>Rio Mamanguape</t>
  </si>
  <si>
    <t>Rio Jaboatão</t>
  </si>
  <si>
    <t>Rio Beberibe</t>
  </si>
  <si>
    <t>Rio Capibaribe</t>
  </si>
  <si>
    <t>Rio Poti</t>
  </si>
  <si>
    <t>Rio Joana</t>
  </si>
  <si>
    <t>Rio Carioca</t>
  </si>
  <si>
    <t>Rio Piraquara</t>
  </si>
  <si>
    <t>Rio Trapicheiros</t>
  </si>
  <si>
    <t>Rio Tijuca</t>
  </si>
  <si>
    <t>Rio Limoal</t>
  </si>
  <si>
    <t>Lagoa do Bonfim</t>
  </si>
  <si>
    <t>Arroio das Garças</t>
  </si>
  <si>
    <t>Arroio Feitoria</t>
  </si>
  <si>
    <t>Arroio Serraria</t>
  </si>
  <si>
    <t>Arroio Portão</t>
  </si>
  <si>
    <t>Bombinhas</t>
  </si>
  <si>
    <t>Rio Papaquara</t>
  </si>
  <si>
    <t>Rio Piraí</t>
  </si>
  <si>
    <t>Rio Sergipe</t>
  </si>
  <si>
    <t>Rio Betume</t>
  </si>
  <si>
    <t>Rio Piracicaba</t>
  </si>
  <si>
    <t>Rio Sorocaba</t>
  </si>
  <si>
    <t>Rio Tietê</t>
  </si>
  <si>
    <t>Sorocaba</t>
  </si>
  <si>
    <t>Ribeirão Cabreúva</t>
  </si>
  <si>
    <t>Rio Anhumas</t>
  </si>
  <si>
    <t>Represa Billings</t>
  </si>
  <si>
    <t>Córrego da Feiticeira</t>
  </si>
  <si>
    <t>Córrego Itaguaçu/ Itaquanduba</t>
  </si>
  <si>
    <t>Córrego Camarão</t>
  </si>
  <si>
    <t>Ribeirão Água Branca</t>
  </si>
  <si>
    <t>Rio Itaquaciara</t>
  </si>
  <si>
    <t>Córrego São José</t>
  </si>
  <si>
    <t>Nascente do Rio Tamanduateí</t>
  </si>
  <si>
    <t>Rio Comprido</t>
  </si>
  <si>
    <t>Ribeirão dos Meninos</t>
  </si>
  <si>
    <t>Rio Pinheiros</t>
  </si>
  <si>
    <t>Riacho Congonhas</t>
  </si>
  <si>
    <t>Córrego do Sapateiro (Lago do Parque Ibirapuera)</t>
  </si>
  <si>
    <t>Córrego do Sapateiro</t>
  </si>
  <si>
    <t>Riacho Água Podre</t>
  </si>
  <si>
    <t>Riacho Formador do Lago do Parque</t>
  </si>
  <si>
    <t>Córrego Recreio</t>
  </si>
  <si>
    <t>Córrego Grande</t>
  </si>
  <si>
    <t>Córrego do Balainho</t>
  </si>
  <si>
    <t>Estado</t>
  </si>
  <si>
    <t>Município</t>
  </si>
  <si>
    <t>Grupo</t>
  </si>
  <si>
    <t>IQA Médio</t>
  </si>
  <si>
    <t>De</t>
  </si>
  <si>
    <t>IQA</t>
  </si>
  <si>
    <t>Total</t>
  </si>
  <si>
    <t>%</t>
  </si>
  <si>
    <t>Municípios</t>
  </si>
  <si>
    <t>Rios</t>
  </si>
  <si>
    <t>Pontos de coleta</t>
  </si>
  <si>
    <t>Grupos de Monitoramento</t>
  </si>
  <si>
    <t>Total de Análises</t>
  </si>
  <si>
    <t>Péssima</t>
  </si>
  <si>
    <t>Coruripe</t>
  </si>
  <si>
    <t>Inan - Instituto Amigos da Natureza</t>
  </si>
  <si>
    <t>Ruim</t>
  </si>
  <si>
    <t>Instituto Amigos da Natureza - INAN</t>
  </si>
  <si>
    <t>Regular</t>
  </si>
  <si>
    <t>Boa</t>
  </si>
  <si>
    <t>Ótima</t>
  </si>
  <si>
    <t>Japaratinga</t>
  </si>
  <si>
    <t>IFAL - Instituto Federal de Alagoas</t>
  </si>
  <si>
    <t>TOTAL</t>
  </si>
  <si>
    <t>Jequiá da Praia</t>
  </si>
  <si>
    <t>Maceió</t>
  </si>
  <si>
    <t>Alagoas</t>
  </si>
  <si>
    <t>Bahia</t>
  </si>
  <si>
    <t>Ceará</t>
  </si>
  <si>
    <t>Instituto Biota de Conservação</t>
  </si>
  <si>
    <t>Espírito Santo</t>
  </si>
  <si>
    <t>Goiás</t>
  </si>
  <si>
    <t>Minas Gerais</t>
  </si>
  <si>
    <t>Mato Grosso do Sul</t>
  </si>
  <si>
    <t>Pernambuco</t>
  </si>
  <si>
    <t>Piauí</t>
  </si>
  <si>
    <t>Paraná</t>
  </si>
  <si>
    <t>Penedo</t>
  </si>
  <si>
    <t>UFAL - Universidade Federal de Alagoas - PENEDO</t>
  </si>
  <si>
    <t>Rio de Janeiro</t>
  </si>
  <si>
    <t>Rio Grande do Norte</t>
  </si>
  <si>
    <t>Rio Grande do Sul</t>
  </si>
  <si>
    <t>Instituto Bioma Brasil</t>
  </si>
  <si>
    <t>Santa Catarina</t>
  </si>
  <si>
    <t>Sergipe</t>
  </si>
  <si>
    <t>São Paulo</t>
  </si>
  <si>
    <t>Fortaleza</t>
  </si>
  <si>
    <t>Pacatuba</t>
  </si>
  <si>
    <t>Linhares</t>
  </si>
  <si>
    <t>EEEFM JOSE DE CALDAS BRITO</t>
  </si>
  <si>
    <t>Belo Horizonte</t>
  </si>
  <si>
    <t>Carangola</t>
  </si>
  <si>
    <t>Observando o Rio Carangola</t>
  </si>
  <si>
    <t>Bonito</t>
  </si>
  <si>
    <t>Conde</t>
  </si>
  <si>
    <t>João Pessoa</t>
  </si>
  <si>
    <t>Congregação Holística da Paraíba - Escola Viva Olho do Tempo</t>
  </si>
  <si>
    <t>Sanhauá em Águas Limpas</t>
  </si>
  <si>
    <t>Fundação Mamíferos Aquáticos</t>
  </si>
  <si>
    <t>Rio Tinto</t>
  </si>
  <si>
    <t>Fundação Mamíferos Aquáticos 2</t>
  </si>
  <si>
    <t>Jaboatão dos Guararapes</t>
  </si>
  <si>
    <t>Observatório e Memorial do Rio Jaboatão (Comissão Ambiental de Jaboatão dos Guararapes e Juventude Lixo Zero - Hub Jaboatão)</t>
  </si>
  <si>
    <t>Limoeiro</t>
  </si>
  <si>
    <t>Amatur</t>
  </si>
  <si>
    <t>Olinda</t>
  </si>
  <si>
    <t>Espaço Ciência Chico Science</t>
  </si>
  <si>
    <t>Recife</t>
  </si>
  <si>
    <t>Canoas</t>
  </si>
  <si>
    <t>Teresina</t>
  </si>
  <si>
    <t>Solar - Floresta Fóssil</t>
  </si>
  <si>
    <t>Itaocara</t>
  </si>
  <si>
    <t>Projeto Piabanha 1</t>
  </si>
  <si>
    <t>Projeto Piabanha 2</t>
  </si>
  <si>
    <t>Projeto Piabanha 3</t>
  </si>
  <si>
    <t>IFRJ - MAMigos</t>
  </si>
  <si>
    <t>Parque Estadual do Grajaú</t>
  </si>
  <si>
    <t>Rio do Rio 2</t>
  </si>
  <si>
    <t>Rio do Rio 3</t>
  </si>
  <si>
    <t>Trilha Transcarioca</t>
  </si>
  <si>
    <t>TUAS</t>
  </si>
  <si>
    <t>Voluntários PNT Rio Tijuca</t>
  </si>
  <si>
    <t>Arês</t>
  </si>
  <si>
    <t>Grupo Guarairas</t>
  </si>
  <si>
    <t>Macaíba</t>
  </si>
  <si>
    <t>Solar Ferreiro Torto</t>
  </si>
  <si>
    <t>Natal</t>
  </si>
  <si>
    <t>Gamboa do Jaguaribe</t>
  </si>
  <si>
    <t>Amigos da Lagoa</t>
  </si>
  <si>
    <t>Grupo SOS Bacia do Gravataí</t>
  </si>
  <si>
    <t>SOS Bacia Rio Gravataí</t>
  </si>
  <si>
    <t>Dois Irmãos</t>
  </si>
  <si>
    <t>Lindolfo Collor</t>
  </si>
  <si>
    <t>Sinos Portão &amp; Caí 01</t>
  </si>
  <si>
    <t>Rio dos Sinos</t>
  </si>
  <si>
    <t>Florianópolis</t>
  </si>
  <si>
    <t>Capivari</t>
  </si>
  <si>
    <t>EE Virgilio Várzea</t>
  </si>
  <si>
    <t>EE Virgilio Várzea 2</t>
  </si>
  <si>
    <t>Rio do Brás</t>
  </si>
  <si>
    <t>Escola do Futuro - EBM Mâncio Costa</t>
  </si>
  <si>
    <t>Aracaju</t>
  </si>
  <si>
    <t>Cajueiro</t>
  </si>
  <si>
    <t>Capitania dos Portos de Sergipe</t>
  </si>
  <si>
    <t>Nossa Senhora do Socorro</t>
  </si>
  <si>
    <t>Orlinha do São Brás</t>
  </si>
  <si>
    <t>Rio do Sal</t>
  </si>
  <si>
    <t>Colégio Estadual Nossa Senhora Santana</t>
  </si>
  <si>
    <t>São Cristóvão</t>
  </si>
  <si>
    <t>UFS São Cristovão</t>
  </si>
  <si>
    <t>Amparo</t>
  </si>
  <si>
    <t>Voluntários Ypê 1</t>
  </si>
  <si>
    <t>Aparecida</t>
  </si>
  <si>
    <t>Paraíba do Sul - Porto Itaguaçu - Aparecida</t>
  </si>
  <si>
    <t>Barra Bonita</t>
  </si>
  <si>
    <t>SESI Barra Bonita</t>
  </si>
  <si>
    <t>Cabreúva</t>
  </si>
  <si>
    <t>Projeto Observando o Ribeirão Cabreúva</t>
  </si>
  <si>
    <t>Campinas</t>
  </si>
  <si>
    <t>Voluntários Ypê - Campinas 1</t>
  </si>
  <si>
    <t>Rio do Peixe</t>
  </si>
  <si>
    <t>Guaratinguetá</t>
  </si>
  <si>
    <t>Paraíba do Sul - Guaratinguetá</t>
  </si>
  <si>
    <t>Guarulhos</t>
  </si>
  <si>
    <t>Observando O Tietê - Guarulhos</t>
  </si>
  <si>
    <t>Ilhabela</t>
  </si>
  <si>
    <t>IIS/ AMAB Sul</t>
  </si>
  <si>
    <t>IIS/ Associação Barreiros</t>
  </si>
  <si>
    <t>IIS/ EE Dr Gabriel Ribeiro dos Santos</t>
  </si>
  <si>
    <t>IIS/ EM Paulo Renato Costa Souza</t>
  </si>
  <si>
    <t>IIS/ Instituto Tiê</t>
  </si>
  <si>
    <t>Itapecerica da Serra</t>
  </si>
  <si>
    <t>BIPI - Biblioteca Popular de Itaquaciara Dona Nélida</t>
  </si>
  <si>
    <t>Lindóia</t>
  </si>
  <si>
    <t>Observando o Rio do Peixe</t>
  </si>
  <si>
    <t>Mauá</t>
  </si>
  <si>
    <t>EM Cora Coralina</t>
  </si>
  <si>
    <t>Piracicaba</t>
  </si>
  <si>
    <t>Ribeirão Pires</t>
  </si>
  <si>
    <t>Ação Ecológica - I</t>
  </si>
  <si>
    <t>Ação Ecológica - II</t>
  </si>
  <si>
    <t>Salto</t>
  </si>
  <si>
    <t>GE Tapera 2</t>
  </si>
  <si>
    <t>Voluntários Ypê</t>
  </si>
  <si>
    <t>Santo André</t>
  </si>
  <si>
    <t>Rio Comprido + UFABC</t>
  </si>
  <si>
    <t>São Caetano do Sul</t>
  </si>
  <si>
    <t>BIGUÁ/PROJETO IPH ÍNDICE DE POLUENTES HÍDRICOS</t>
  </si>
  <si>
    <t>A Voz dos Rios</t>
  </si>
  <si>
    <t>A Voz dos Rios 2</t>
  </si>
  <si>
    <t>A Voz dos Rios 3</t>
  </si>
  <si>
    <t>Colégio Magno</t>
  </si>
  <si>
    <t>Colégio Mater Dei</t>
  </si>
  <si>
    <t>Colégio Objetivo - Luis Góis</t>
  </si>
  <si>
    <t>Parque M'Boi Mirim</t>
  </si>
  <si>
    <t>UNISA</t>
  </si>
  <si>
    <t>São Sebastião</t>
  </si>
  <si>
    <t>Ascam</t>
  </si>
  <si>
    <t>Desengarrafando Mentes</t>
  </si>
  <si>
    <t>Sociedade Educacional Raízes</t>
  </si>
  <si>
    <t>São Sebastião da Grama</t>
  </si>
  <si>
    <t>Fazenda Cachoeira da Grama</t>
  </si>
  <si>
    <t>Fazenda Recreio</t>
  </si>
  <si>
    <t>REA Unesp Sorocaba</t>
  </si>
  <si>
    <t>Suzano</t>
  </si>
  <si>
    <t>Riacho Adriana</t>
  </si>
  <si>
    <t>Rio Salgado</t>
  </si>
  <si>
    <t>Rio Jequiá</t>
  </si>
  <si>
    <t>Rio Maragogi</t>
  </si>
  <si>
    <t>Rio Persinunga</t>
  </si>
  <si>
    <t>Linha Verde</t>
  </si>
  <si>
    <t>Lagoa do Meio</t>
  </si>
  <si>
    <t>Grupo Carangola</t>
  </si>
  <si>
    <t>Congregação Holística da Paraíba - Escola Viva Olho do Tempo 2</t>
  </si>
  <si>
    <t>Rio Jacoca</t>
  </si>
  <si>
    <t>Rio Sanhauá</t>
  </si>
  <si>
    <t>Rio Paraíba do Sul</t>
  </si>
  <si>
    <t>Paracambi</t>
  </si>
  <si>
    <t>IFRJ - Paracambi 2</t>
  </si>
  <si>
    <t>Rio dos Ipês</t>
  </si>
  <si>
    <t>Rio Jundiaí (RN)</t>
  </si>
  <si>
    <t>Rio Gravataí</t>
  </si>
  <si>
    <t>EETQAW - Escola Estadual Técnica Affonso Wolf</t>
  </si>
  <si>
    <t>Rio Ratones</t>
  </si>
  <si>
    <t>Rio Vaza-Barris</t>
  </si>
  <si>
    <t>Atibaia</t>
  </si>
  <si>
    <t>Seu Onofre</t>
  </si>
  <si>
    <t>Ribeirão do Onofre</t>
  </si>
  <si>
    <t>Voluntários Ypê - Campinas</t>
  </si>
  <si>
    <t>Ribeirão Rio das Pedras</t>
  </si>
  <si>
    <t>Córrego Ribeirão</t>
  </si>
  <si>
    <t>Córrego Cachoeira</t>
  </si>
  <si>
    <t>Córrego Paquera</t>
  </si>
  <si>
    <t>Remo Piracicaba</t>
  </si>
  <si>
    <t>Rio Taiaçupeba-Mirim</t>
  </si>
  <si>
    <t>SESC Interlagos</t>
  </si>
  <si>
    <t>Rio Cambury</t>
  </si>
  <si>
    <t>Rio Maresias</t>
  </si>
  <si>
    <t>Rio Boiçucanga</t>
  </si>
  <si>
    <t>UNISO BIO</t>
  </si>
  <si>
    <t>Rio Piragibú-Mirim</t>
  </si>
  <si>
    <t>Equipe Observando os Rios - Suzano</t>
  </si>
  <si>
    <t>Rio monitorado</t>
  </si>
  <si>
    <t>Rio Santo Antônio</t>
  </si>
  <si>
    <t>Associação Peixe Boi - Tatuamunha</t>
  </si>
  <si>
    <t>Rio Tatuamunha</t>
  </si>
  <si>
    <t>Rio das Pedras</t>
  </si>
  <si>
    <t>Rio Cocó</t>
  </si>
  <si>
    <t>Juntos Pelos Rios - Ponte Sebastião Abreu</t>
  </si>
  <si>
    <t>Rio Preto</t>
  </si>
  <si>
    <t>Rio Formoso</t>
  </si>
  <si>
    <t>Rio Miranda</t>
  </si>
  <si>
    <t>Parque da Bica</t>
  </si>
  <si>
    <t>Lagoa da Bica</t>
  </si>
  <si>
    <t>Rio Timbó</t>
  </si>
  <si>
    <t>Arroio da Direita</t>
  </si>
  <si>
    <t>Rio Caí</t>
  </si>
  <si>
    <t>Grupo Sinos São Léo - Rua da Praia</t>
  </si>
  <si>
    <t>Paraíba do Sul - Beira Rio - Aparecida</t>
  </si>
  <si>
    <t>Rio Alambari</t>
  </si>
  <si>
    <t>Colégio Rio Branco - Cotia</t>
  </si>
  <si>
    <t>Rio Maicurê</t>
  </si>
  <si>
    <t>Ribeirão da Ressaca</t>
  </si>
  <si>
    <t>SEAE - Sociedade Ecológica Amigos de Embu</t>
  </si>
  <si>
    <t>Rio São Lourenço</t>
  </si>
  <si>
    <t>Rio Bananal</t>
  </si>
  <si>
    <t>Equipe Obervando os Rios - Mogi das Cruzes 1</t>
  </si>
  <si>
    <t>Equipe Observando os Rios - Mogi das Cruzes 2</t>
  </si>
  <si>
    <t>Colégio Pentágono Alphaville</t>
  </si>
  <si>
    <t>Associação Aclimação</t>
  </si>
  <si>
    <t>Córrego Aclimação</t>
  </si>
  <si>
    <t>Colégio EAG</t>
  </si>
  <si>
    <t>Córrego Pirajussara</t>
  </si>
  <si>
    <t>Córrego do Morro do S</t>
  </si>
  <si>
    <t>Córrego Judas</t>
  </si>
  <si>
    <t>Colégio Pentágono Morumbi</t>
  </si>
  <si>
    <t>Insper2</t>
  </si>
  <si>
    <t>Parque Linear Jaguaré</t>
  </si>
  <si>
    <t>Ribeirão Jaguaré</t>
  </si>
  <si>
    <t>Parque Santo Dias</t>
  </si>
  <si>
    <t>Afluente do Rio Moenda Velha</t>
  </si>
  <si>
    <t>Itapemirim</t>
  </si>
  <si>
    <t>Vargem Alta</t>
  </si>
  <si>
    <t>EMEB Pedro Milaneze Altoé</t>
  </si>
  <si>
    <t>Reserva Águia Branca</t>
  </si>
  <si>
    <t>Reserva Águia Branca - Caetés</t>
  </si>
  <si>
    <t>Aquidauana</t>
  </si>
  <si>
    <t>Chácara São Paulo</t>
  </si>
  <si>
    <t>IASB - Porto da Ilha</t>
  </si>
  <si>
    <t>Quilombo Aquiran (Águas do Miranda/Bonito)</t>
  </si>
  <si>
    <t>Miranda</t>
  </si>
  <si>
    <t>Salobra</t>
  </si>
  <si>
    <t>Grupo Passa Vinte</t>
  </si>
  <si>
    <t>Mogi das Cruzes</t>
  </si>
  <si>
    <t>Santana de Parnaíba</t>
  </si>
  <si>
    <t>Bourbon Coffees</t>
  </si>
  <si>
    <t>Rio Aquidauana</t>
  </si>
  <si>
    <t>Rio Passa Vinte</t>
  </si>
  <si>
    <t>Rio Itapemirim</t>
  </si>
  <si>
    <t>Rio Fruteiras</t>
  </si>
  <si>
    <t>Córrego Caetés</t>
  </si>
  <si>
    <t>Período: janeiro - dezembro 2025</t>
  </si>
  <si>
    <t>EE Carlos Povina Cavalcante</t>
  </si>
  <si>
    <t>Porto de Pedras</t>
  </si>
  <si>
    <t>Vozes do Rio Ceará</t>
  </si>
  <si>
    <t>Alegre</t>
  </si>
  <si>
    <t>IFES - Instituto Federal do ES - Alegre</t>
  </si>
  <si>
    <t>Domingos Martins</t>
  </si>
  <si>
    <t>EEEFM Pedra Azul</t>
  </si>
  <si>
    <t>EEEFM Vila Regência - Rio Doce</t>
  </si>
  <si>
    <t>EEEFM Vila Regência - Rio Preto</t>
  </si>
  <si>
    <t>Movimento Parque Izidora</t>
  </si>
  <si>
    <t>Frutal</t>
  </si>
  <si>
    <t>Frutal Socioambiental</t>
  </si>
  <si>
    <t>Poços de Caldas</t>
  </si>
  <si>
    <t>IF Sul de Minas</t>
  </si>
  <si>
    <t>Projeto Marias</t>
  </si>
  <si>
    <t>Moreno</t>
  </si>
  <si>
    <t>REpense</t>
  </si>
  <si>
    <t>Paulista</t>
  </si>
  <si>
    <t>Biomatas Educação</t>
  </si>
  <si>
    <t>Nísia Floresta</t>
  </si>
  <si>
    <t>Portão</t>
  </si>
  <si>
    <t>São Leopoldo</t>
  </si>
  <si>
    <t>São Sebastião do Caí</t>
  </si>
  <si>
    <t>EcoCahy</t>
  </si>
  <si>
    <t>Araçatuba</t>
  </si>
  <si>
    <t>Clube da Árvore Araçatuba</t>
  </si>
  <si>
    <t>Bananal</t>
  </si>
  <si>
    <t>Grupo Rio Bananal</t>
  </si>
  <si>
    <t>IF-CAPIVARI</t>
  </si>
  <si>
    <t>Cotia</t>
  </si>
  <si>
    <t>FATEC Cotia</t>
  </si>
  <si>
    <t>Cruzeiro</t>
  </si>
  <si>
    <t>Observando Rios - Cruzeiro -SP</t>
  </si>
  <si>
    <t>Embu</t>
  </si>
  <si>
    <t>Jacareí</t>
  </si>
  <si>
    <t>Viveiro Municipal de Jacareí - Instituto Suinã</t>
  </si>
  <si>
    <t>Lorena</t>
  </si>
  <si>
    <t>Lorena-SP</t>
  </si>
  <si>
    <t>Monteiro Lobato</t>
  </si>
  <si>
    <t>Coletivo Olhos do Buquira</t>
  </si>
  <si>
    <t>Penápolis</t>
  </si>
  <si>
    <t>Guardiões do Tietê</t>
  </si>
  <si>
    <t>Pindamonhangaba</t>
  </si>
  <si>
    <t>Grupo Pinda - Bosque da Princesa</t>
  </si>
  <si>
    <t>Sabino</t>
  </si>
  <si>
    <t>SOS Nosso Tietê</t>
  </si>
  <si>
    <t>São José dos Campos</t>
  </si>
  <si>
    <t>Ecomuseu dos Campos de São José</t>
  </si>
  <si>
    <t>Observando os Rios - SJC</t>
  </si>
  <si>
    <t>São José dos Campos - Comunidade Beira Rio</t>
  </si>
  <si>
    <t>São Lourenço da Serra</t>
  </si>
  <si>
    <t>Salve o rio São Lourenço</t>
  </si>
  <si>
    <t>Beacon School - Parque Severo Gomes</t>
  </si>
  <si>
    <t>Colégio Giordano Bruno e Água Podre</t>
  </si>
  <si>
    <t>Observadores do Duarte</t>
  </si>
  <si>
    <t>Parque da Fonte do Peabiru</t>
  </si>
  <si>
    <t>Preserva Paúba</t>
  </si>
  <si>
    <t>EE Helena Zerrenner 1 - Nascente</t>
  </si>
  <si>
    <t>EE Helena Zerrenner 2 - Escola</t>
  </si>
  <si>
    <t>Vinhedo</t>
  </si>
  <si>
    <t>Plantinhas do CIC/CRA - Constituição de Reabilitação Ambiental</t>
  </si>
  <si>
    <t>Córrego Santinha / Angu</t>
  </si>
  <si>
    <t>Ribeirão das Vargens de Caldas</t>
  </si>
  <si>
    <t>Rio Barrinha</t>
  </si>
  <si>
    <t>Córrego Viveiro Municipal de Jacareí</t>
  </si>
  <si>
    <t>Ribeirão Taboão</t>
  </si>
  <si>
    <t>Ribeirão da Paciência</t>
  </si>
  <si>
    <t>Jacupeval</t>
  </si>
  <si>
    <t>Riacho da Fonte</t>
  </si>
  <si>
    <t>Rio Paúba</t>
  </si>
  <si>
    <t>Rio Meirim</t>
  </si>
  <si>
    <t>Rio Pedra Azul</t>
  </si>
  <si>
    <t>Rio Doce</t>
  </si>
  <si>
    <t>Ribeirão Frutal</t>
  </si>
  <si>
    <t>Rio Capivari (SC)</t>
  </si>
  <si>
    <t>Rio Jundiaí (PCJ-SP)</t>
  </si>
  <si>
    <t>Rio Capivari (PCJ-SP)</t>
  </si>
  <si>
    <t>Rio Poxim (AL)</t>
  </si>
  <si>
    <t>Rio Poxim (SE)</t>
  </si>
  <si>
    <t>Rio Jaguaribe (PB)</t>
  </si>
  <si>
    <t>Rio Jaguaribe (RN)</t>
  </si>
  <si>
    <t>Fundação Mamíferos Aquáticos - ES</t>
  </si>
  <si>
    <t>* O rio Paraíba do Sul é interestadual e aparece na contagem dos rios dos estados do Rio de Janeiro e São Paulo.</t>
  </si>
  <si>
    <t>A soma não corresponde ao total real de rios, uma vez que o rio Paraíba do Sul aparece na contagem de rios de dois estados (RJ e SP)</t>
  </si>
  <si>
    <t>G.E Tapera 215º</t>
  </si>
  <si>
    <t>Resultados</t>
  </si>
  <si>
    <t>2020 (jan-dez)</t>
  </si>
  <si>
    <t>2021 (jan-dez)</t>
  </si>
  <si>
    <t>2022 (jan-dez)</t>
  </si>
  <si>
    <t>2023 (jan-dez)</t>
  </si>
  <si>
    <t>2024 (jan-dez)</t>
  </si>
  <si>
    <t>2025 (jan-dez)</t>
  </si>
  <si>
    <t>ÓTIMA</t>
  </si>
  <si>
    <t>BOA</t>
  </si>
  <si>
    <t>REGULAR</t>
  </si>
  <si>
    <t>RUIM</t>
  </si>
  <si>
    <t>PÉSSIMA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</si>
</sst>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7" tint="0.39997558519241921"/>
        <bgColor rgb="FFFFFFCC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/>
        <bgColor rgb="FFFFFFCC"/>
      </patternFill>
    </fill>
    <fill>
      <patternFill patternType="solid">
        <fgColor theme="9" tint="0.39997558519241921"/>
        <bgColor rgb="FFFFFFCC"/>
      </patternFill>
    </fill>
    <fill>
      <patternFill patternType="solid">
        <fgColor theme="7" tint="0.59999389629810485"/>
        <bgColor rgb="FFFFFFCC"/>
      </patternFill>
    </fill>
    <fill>
      <patternFill patternType="solid">
        <fgColor rgb="FFF99FAE"/>
        <bgColor rgb="FFFFFFCC"/>
      </patternFill>
    </fill>
    <fill>
      <patternFill patternType="solid">
        <fgColor rgb="FFC1D4D7"/>
        <bgColor rgb="FFFFFFCC"/>
      </patternFill>
    </fill>
    <fill>
      <patternFill patternType="solid">
        <fgColor rgb="FF0000FF"/>
        <bgColor rgb="FFFFFFCC"/>
      </patternFill>
    </fill>
    <fill>
      <patternFill patternType="solid">
        <fgColor rgb="FF0000FF"/>
        <bgColor rgb="FF000000"/>
      </patternFill>
    </fill>
    <fill>
      <patternFill patternType="solid">
        <fgColor rgb="FF2FF0F5"/>
        <bgColor rgb="FFFFFFCC"/>
      </patternFill>
    </fill>
    <fill>
      <patternFill patternType="solid">
        <fgColor rgb="FF00FFFF"/>
        <bgColor rgb="FF000000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FFFFCC"/>
      </patternFill>
    </fill>
    <fill>
      <patternFill patternType="solid">
        <fgColor rgb="FFFF0000"/>
        <bgColor rgb="FF000000"/>
      </patternFill>
    </fill>
    <fill>
      <patternFill patternType="solid">
        <fgColor theme="1" tint="4.9989318521683403E-2"/>
        <bgColor rgb="FFFFFFCC"/>
      </patternFill>
    </fill>
    <fill>
      <patternFill patternType="solid">
        <fgColor rgb="FF000000"/>
        <bgColor rgb="FF00000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</cellStyleXfs>
  <cellXfs count="17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1" xfId="0" applyNumberFormat="1" applyFont="1" applyBorder="1"/>
    <xf numFmtId="0" fontId="5" fillId="0" borderId="1" xfId="0" applyFont="1" applyBorder="1"/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164" fontId="2" fillId="0" borderId="1" xfId="0" applyNumberFormat="1" applyFont="1" applyBorder="1"/>
    <xf numFmtId="0" fontId="4" fillId="3" borderId="1" xfId="0" applyFont="1" applyFill="1" applyBorder="1"/>
    <xf numFmtId="9" fontId="4" fillId="3" borderId="1" xfId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0" fontId="2" fillId="0" borderId="1" xfId="0" applyFont="1" applyBorder="1"/>
    <xf numFmtId="0" fontId="6" fillId="2" borderId="1" xfId="0" applyFont="1" applyFill="1" applyBorder="1"/>
    <xf numFmtId="165" fontId="2" fillId="2" borderId="1" xfId="1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165" fontId="6" fillId="5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165" fontId="2" fillId="4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/>
    <xf numFmtId="9" fontId="4" fillId="6" borderId="1" xfId="1" applyFont="1" applyFill="1" applyBorder="1" applyAlignment="1">
      <alignment horizontal="center" vertical="center"/>
    </xf>
    <xf numFmtId="9" fontId="2" fillId="0" borderId="1" xfId="1" applyFont="1" applyBorder="1" applyAlignment="1"/>
    <xf numFmtId="0" fontId="2" fillId="0" borderId="1" xfId="0" applyFont="1" applyBorder="1" applyAlignment="1">
      <alignment horizontal="left"/>
    </xf>
    <xf numFmtId="9" fontId="2" fillId="2" borderId="1" xfId="1" applyFont="1" applyFill="1" applyBorder="1" applyAlignment="1">
      <alignment horizontal="center" vertical="center"/>
    </xf>
    <xf numFmtId="9" fontId="6" fillId="5" borderId="1" xfId="1" applyFont="1" applyFill="1" applyBorder="1" applyAlignment="1">
      <alignment horizontal="center" vertical="center"/>
    </xf>
    <xf numFmtId="9" fontId="2" fillId="4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6" fillId="7" borderId="2" xfId="2" applyFont="1" applyFill="1" applyBorder="1" applyAlignment="1">
      <alignment horizontal="center"/>
    </xf>
    <xf numFmtId="0" fontId="6" fillId="7" borderId="3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" xfId="3" applyBorder="1" applyAlignment="1">
      <alignment vertical="top" wrapText="1"/>
    </xf>
    <xf numFmtId="0" fontId="11" fillId="9" borderId="1" xfId="3" applyFill="1" applyBorder="1" applyAlignment="1">
      <alignment vertical="top" wrapText="1"/>
    </xf>
    <xf numFmtId="0" fontId="11" fillId="0" borderId="1" xfId="3" applyBorder="1" applyAlignment="1">
      <alignment wrapText="1"/>
    </xf>
    <xf numFmtId="0" fontId="11" fillId="0" borderId="1" xfId="3" applyBorder="1"/>
    <xf numFmtId="0" fontId="0" fillId="0" borderId="1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0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 vertical="center"/>
    </xf>
    <xf numFmtId="0" fontId="11" fillId="0" borderId="1" xfId="3" applyFill="1" applyBorder="1" applyAlignment="1">
      <alignment vertical="top" wrapText="1"/>
    </xf>
    <xf numFmtId="0" fontId="11" fillId="0" borderId="0" xfId="3" applyBorder="1" applyAlignment="1">
      <alignment vertical="top" wrapText="1"/>
    </xf>
    <xf numFmtId="0" fontId="11" fillId="0" borderId="0" xfId="3" applyBorder="1"/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1" fillId="0" borderId="0" xfId="3" applyBorder="1" applyAlignment="1">
      <alignment wrapText="1"/>
    </xf>
    <xf numFmtId="0" fontId="11" fillId="9" borderId="0" xfId="3" applyFill="1" applyBorder="1" applyAlignment="1">
      <alignment vertical="top" wrapText="1"/>
    </xf>
    <xf numFmtId="0" fontId="11" fillId="0" borderId="0" xfId="3" applyFill="1" applyBorder="1" applyAlignment="1">
      <alignment vertical="top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4" fillId="21" borderId="23" xfId="0" applyFont="1" applyFill="1" applyBorder="1" applyAlignment="1">
      <alignment horizontal="center" vertical="center"/>
    </xf>
    <xf numFmtId="0" fontId="4" fillId="21" borderId="1" xfId="0" applyFont="1" applyFill="1" applyBorder="1" applyAlignment="1">
      <alignment horizontal="center" vertical="center"/>
    </xf>
    <xf numFmtId="9" fontId="4" fillId="3" borderId="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9" fontId="4" fillId="3" borderId="12" xfId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9" fontId="4" fillId="3" borderId="24" xfId="1" applyFont="1" applyFill="1" applyBorder="1" applyAlignment="1">
      <alignment horizontal="center" vertical="center"/>
    </xf>
    <xf numFmtId="0" fontId="10" fillId="22" borderId="1" xfId="0" applyFont="1" applyFill="1" applyBorder="1" applyAlignment="1">
      <alignment horizontal="center" vertical="center"/>
    </xf>
    <xf numFmtId="9" fontId="10" fillId="22" borderId="1" xfId="1" applyFont="1" applyFill="1" applyBorder="1" applyAlignment="1">
      <alignment horizontal="center" vertical="center"/>
    </xf>
    <xf numFmtId="0" fontId="12" fillId="23" borderId="25" xfId="0" applyFont="1" applyFill="1" applyBorder="1" applyAlignment="1">
      <alignment horizontal="center" vertical="center"/>
    </xf>
    <xf numFmtId="0" fontId="13" fillId="23" borderId="1" xfId="0" applyFont="1" applyFill="1" applyBorder="1" applyAlignment="1">
      <alignment horizontal="center" vertical="center"/>
    </xf>
    <xf numFmtId="165" fontId="13" fillId="23" borderId="1" xfId="1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65" fontId="9" fillId="2" borderId="12" xfId="1" applyNumberFormat="1" applyFont="1" applyFill="1" applyBorder="1" applyAlignment="1">
      <alignment horizontal="center" vertical="center"/>
    </xf>
    <xf numFmtId="165" fontId="9" fillId="2" borderId="26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2" borderId="1" xfId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0" fontId="8" fillId="24" borderId="1" xfId="0" applyFont="1" applyFill="1" applyBorder="1" applyAlignment="1">
      <alignment horizontal="center" vertical="center"/>
    </xf>
    <xf numFmtId="165" fontId="8" fillId="24" borderId="1" xfId="1" applyNumberFormat="1" applyFont="1" applyFill="1" applyBorder="1" applyAlignment="1">
      <alignment horizontal="center" vertical="center"/>
    </xf>
    <xf numFmtId="0" fontId="12" fillId="25" borderId="25" xfId="0" applyFont="1" applyFill="1" applyBorder="1" applyAlignment="1">
      <alignment horizontal="center" vertical="center"/>
    </xf>
    <xf numFmtId="0" fontId="13" fillId="25" borderId="1" xfId="0" applyFont="1" applyFill="1" applyBorder="1" applyAlignment="1">
      <alignment horizontal="center" vertical="center"/>
    </xf>
    <xf numFmtId="165" fontId="13" fillId="25" borderId="1" xfId="1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65" fontId="9" fillId="5" borderId="12" xfId="1" applyNumberFormat="1" applyFont="1" applyFill="1" applyBorder="1" applyAlignment="1">
      <alignment horizontal="center" vertical="center"/>
    </xf>
    <xf numFmtId="165" fontId="9" fillId="5" borderId="26" xfId="1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9" fontId="7" fillId="5" borderId="1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9" fontId="0" fillId="5" borderId="1" xfId="1" applyFon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165" fontId="7" fillId="5" borderId="1" xfId="1" applyNumberFormat="1" applyFont="1" applyFill="1" applyBorder="1" applyAlignment="1">
      <alignment horizontal="center" vertical="center"/>
    </xf>
    <xf numFmtId="0" fontId="6" fillId="26" borderId="1" xfId="0" applyFont="1" applyFill="1" applyBorder="1" applyAlignment="1">
      <alignment horizontal="center" vertical="center"/>
    </xf>
    <xf numFmtId="165" fontId="6" fillId="26" borderId="1" xfId="1" applyNumberFormat="1" applyFont="1" applyFill="1" applyBorder="1" applyAlignment="1">
      <alignment horizontal="center" vertical="center"/>
    </xf>
    <xf numFmtId="0" fontId="12" fillId="27" borderId="25" xfId="0" applyFont="1" applyFill="1" applyBorder="1" applyAlignment="1">
      <alignment horizontal="center" vertical="center"/>
    </xf>
    <xf numFmtId="0" fontId="13" fillId="27" borderId="1" xfId="0" applyFont="1" applyFill="1" applyBorder="1" applyAlignment="1">
      <alignment horizontal="center" vertical="center"/>
    </xf>
    <xf numFmtId="165" fontId="13" fillId="27" borderId="1" xfId="1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165" fontId="9" fillId="4" borderId="12" xfId="1" applyNumberFormat="1" applyFont="1" applyFill="1" applyBorder="1" applyAlignment="1">
      <alignment horizontal="center" vertical="center"/>
    </xf>
    <xf numFmtId="165" fontId="9" fillId="4" borderId="26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5" fontId="0" fillId="4" borderId="1" xfId="1" applyNumberFormat="1" applyFont="1" applyFill="1" applyBorder="1" applyAlignment="1">
      <alignment horizontal="center" vertical="center"/>
    </xf>
    <xf numFmtId="0" fontId="8" fillId="28" borderId="1" xfId="0" applyFont="1" applyFill="1" applyBorder="1" applyAlignment="1">
      <alignment horizontal="center" vertical="center"/>
    </xf>
    <xf numFmtId="165" fontId="8" fillId="28" borderId="1" xfId="1" applyNumberFormat="1" applyFont="1" applyFill="1" applyBorder="1" applyAlignment="1">
      <alignment horizontal="center" vertical="center"/>
    </xf>
    <xf numFmtId="0" fontId="4" fillId="29" borderId="27" xfId="0" applyFont="1" applyFill="1" applyBorder="1" applyAlignment="1">
      <alignment horizontal="center" vertical="center"/>
    </xf>
    <xf numFmtId="0" fontId="4" fillId="29" borderId="1" xfId="0" applyFont="1" applyFill="1" applyBorder="1" applyAlignment="1">
      <alignment horizontal="center" vertical="center"/>
    </xf>
    <xf numFmtId="165" fontId="4" fillId="29" borderId="1" xfId="1" applyNumberFormat="1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165" fontId="10" fillId="8" borderId="12" xfId="1" applyNumberFormat="1" applyFont="1" applyFill="1" applyBorder="1" applyAlignment="1">
      <alignment horizontal="center" vertical="center"/>
    </xf>
    <xf numFmtId="9" fontId="10" fillId="8" borderId="26" xfId="1" applyFont="1" applyFill="1" applyBorder="1" applyAlignment="1">
      <alignment horizontal="center" vertical="center"/>
    </xf>
    <xf numFmtId="0" fontId="10" fillId="30" borderId="1" xfId="0" applyFont="1" applyFill="1" applyBorder="1" applyAlignment="1">
      <alignment horizontal="center" vertical="center"/>
    </xf>
    <xf numFmtId="165" fontId="10" fillId="30" borderId="1" xfId="1" applyNumberFormat="1" applyFont="1" applyFill="1" applyBorder="1" applyAlignment="1">
      <alignment horizontal="center" vertical="center"/>
    </xf>
    <xf numFmtId="0" fontId="12" fillId="10" borderId="28" xfId="0" applyFont="1" applyFill="1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9" fontId="7" fillId="0" borderId="29" xfId="0" applyNumberFormat="1" applyFont="1" applyBorder="1" applyAlignment="1">
      <alignment horizontal="center" vertical="center"/>
    </xf>
    <xf numFmtId="9" fontId="7" fillId="0" borderId="30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9" fontId="0" fillId="0" borderId="31" xfId="0" applyNumberForma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9" fontId="8" fillId="0" borderId="31" xfId="0" applyNumberFormat="1" applyFont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vertical="center" wrapText="1"/>
    </xf>
    <xf numFmtId="0" fontId="12" fillId="12" borderId="20" xfId="0" applyFont="1" applyFill="1" applyBorder="1" applyAlignment="1">
      <alignment vertical="center" wrapText="1"/>
    </xf>
    <xf numFmtId="0" fontId="12" fillId="13" borderId="20" xfId="0" applyFont="1" applyFill="1" applyBorder="1" applyAlignment="1">
      <alignment vertical="center" wrapText="1"/>
    </xf>
    <xf numFmtId="0" fontId="12" fillId="14" borderId="20" xfId="0" applyFont="1" applyFill="1" applyBorder="1" applyAlignment="1">
      <alignment vertical="center" wrapText="1"/>
    </xf>
    <xf numFmtId="0" fontId="12" fillId="15" borderId="20" xfId="0" applyFont="1" applyFill="1" applyBorder="1" applyAlignment="1">
      <alignment vertical="center" wrapText="1"/>
    </xf>
    <xf numFmtId="0" fontId="12" fillId="16" borderId="20" xfId="0" applyFont="1" applyFill="1" applyBorder="1" applyAlignment="1">
      <alignment vertical="center" wrapText="1"/>
    </xf>
    <xf numFmtId="0" fontId="12" fillId="17" borderId="20" xfId="0" applyFont="1" applyFill="1" applyBorder="1" applyAlignment="1">
      <alignment vertical="center" wrapText="1"/>
    </xf>
    <xf numFmtId="0" fontId="12" fillId="18" borderId="20" xfId="0" applyFont="1" applyFill="1" applyBorder="1" applyAlignment="1">
      <alignment vertical="center" wrapText="1"/>
    </xf>
    <xf numFmtId="0" fontId="12" fillId="17" borderId="21" xfId="0" applyFont="1" applyFill="1" applyBorder="1" applyAlignment="1">
      <alignment vertical="center" wrapText="1"/>
    </xf>
    <xf numFmtId="0" fontId="12" fillId="18" borderId="22" xfId="0" applyFont="1" applyFill="1" applyBorder="1" applyAlignment="1">
      <alignment vertical="center" wrapText="1"/>
    </xf>
    <xf numFmtId="0" fontId="12" fillId="19" borderId="22" xfId="0" applyFont="1" applyFill="1" applyBorder="1" applyAlignment="1">
      <alignment vertical="center" wrapText="1"/>
    </xf>
    <xf numFmtId="0" fontId="12" fillId="20" borderId="22" xfId="0" applyFont="1" applyFill="1" applyBorder="1" applyAlignment="1">
      <alignment vertical="center" wrapText="1"/>
    </xf>
    <xf numFmtId="0" fontId="11" fillId="0" borderId="0" xfId="3"/>
    <xf numFmtId="0" fontId="0" fillId="0" borderId="10" xfId="0" applyBorder="1" applyAlignment="1">
      <alignment vertical="center" wrapText="1"/>
    </xf>
    <xf numFmtId="0" fontId="11" fillId="0" borderId="1" xfId="3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Hiperlink" xfId="3" builtinId="8"/>
    <cellStyle name="Normal" xfId="0" builtinId="0"/>
    <cellStyle name="Normal 2 2" xfId="2" xr:uid="{00000000-0005-0000-0000-000001000000}"/>
    <cellStyle name="Porcentagem" xfId="1" builtinId="5"/>
  </cellStyles>
  <dxfs count="470"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FF00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00FFFF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rgb="FF0000FF"/>
        </patternFill>
      </fill>
      <border>
        <left/>
        <right/>
        <top/>
        <bottom/>
      </border>
    </dxf>
    <dxf>
      <font>
        <b/>
        <i val="0"/>
        <color theme="9" tint="-0.49998474074526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</border>
    </dxf>
    <dxf>
      <font>
        <b/>
        <i val="0"/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2" defaultPivotStyle="PivotStyleLight16"/>
  <colors>
    <mruColors>
      <color rgb="FFFF3300"/>
      <color rgb="FF0000FF"/>
      <color rgb="FF0066FF"/>
      <color rgb="FF66FFFF"/>
      <color rgb="FF969696"/>
      <color rgb="FFCC9900"/>
      <color rgb="FF008000"/>
      <color rgb="FF996600"/>
      <color rgb="FF00FFFF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40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DE8E56D8-F1D1-4DE7-A73C-AD4FB2762A6D}"/>
            </a:ext>
          </a:extLst>
        </xdr:cNvPr>
        <xdr:cNvSpPr>
          <a:spLocks noChangeAspect="1" noChangeArrowheads="1"/>
        </xdr:cNvSpPr>
      </xdr:nvSpPr>
      <xdr:spPr bwMode="auto">
        <a:xfrm>
          <a:off x="4171950" y="990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5AEB11EF-A656-4B58-9264-D2FBA108DB9A}"/>
            </a:ext>
          </a:extLst>
        </xdr:cNvPr>
        <xdr:cNvSpPr>
          <a:spLocks noChangeAspect="1" noChangeArrowheads="1"/>
        </xdr:cNvSpPr>
      </xdr:nvSpPr>
      <xdr:spPr bwMode="auto">
        <a:xfrm>
          <a:off x="4171950" y="1163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9B7928F1-D9DF-4761-99F2-76B614EAC9C9}"/>
            </a:ext>
          </a:extLst>
        </xdr:cNvPr>
        <xdr:cNvSpPr>
          <a:spLocks noChangeAspect="1" noChangeArrowheads="1"/>
        </xdr:cNvSpPr>
      </xdr:nvSpPr>
      <xdr:spPr bwMode="auto">
        <a:xfrm>
          <a:off x="4171950" y="1163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8688"/>
    <xdr:sp macro="" textlink="">
      <xdr:nvSpPr>
        <xdr:cNvPr id="5" name="AutoShape 1" descr="sosma">
          <a:extLst>
            <a:ext uri="{FF2B5EF4-FFF2-40B4-BE49-F238E27FC236}">
              <a16:creationId xmlns:a16="http://schemas.microsoft.com/office/drawing/2014/main" id="{C7B2549A-01E6-4FF2-A09C-7D13CEB89A8C}"/>
            </a:ext>
          </a:extLst>
        </xdr:cNvPr>
        <xdr:cNvSpPr>
          <a:spLocks noChangeAspect="1" noChangeArrowheads="1"/>
        </xdr:cNvSpPr>
      </xdr:nvSpPr>
      <xdr:spPr bwMode="auto">
        <a:xfrm>
          <a:off x="4171950" y="185737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308688"/>
    <xdr:sp macro="" textlink="">
      <xdr:nvSpPr>
        <xdr:cNvPr id="6" name="AutoShape 1" descr="sosma">
          <a:extLst>
            <a:ext uri="{FF2B5EF4-FFF2-40B4-BE49-F238E27FC236}">
              <a16:creationId xmlns:a16="http://schemas.microsoft.com/office/drawing/2014/main" id="{2090A150-CA24-4122-B664-624C51672D9A}"/>
            </a:ext>
          </a:extLst>
        </xdr:cNvPr>
        <xdr:cNvSpPr>
          <a:spLocks noChangeAspect="1" noChangeArrowheads="1"/>
        </xdr:cNvSpPr>
      </xdr:nvSpPr>
      <xdr:spPr bwMode="auto">
        <a:xfrm>
          <a:off x="4171950" y="1857375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9</xdr:row>
      <xdr:rowOff>9525</xdr:rowOff>
    </xdr:from>
    <xdr:to>
      <xdr:col>27</xdr:col>
      <xdr:colOff>601934</xdr:colOff>
      <xdr:row>36</xdr:row>
      <xdr:rowOff>131625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42A5A4B-8018-F70C-839F-97357ADF0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6675" y="1847850"/>
          <a:ext cx="9733234" cy="500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B4519ED9-31CD-4A8C-A238-E85037B7EAC9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954404CF-409D-4029-8143-7C15E2A49728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638AA1EA-1AA3-4004-B57E-3921283491B3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E0B93307-F229-4687-83F2-6FBFDCE328CF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3C5627AE-8F72-456B-8E5F-2621BD362442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2C2E2FC0-3BC2-45A6-9B28-35B17508D112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813B86A0-C659-40BB-93C9-BCB4C66C37E8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8523EA8F-B90B-40D2-8DD3-FE59DA409E0C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F56AE862-6B0D-4D07-92E1-2150541369FE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61A32501-93DA-44BE-91D2-CE414DD1E11E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747CC99F-540E-4B37-81E5-BC9A70238801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F3838F3D-A889-463E-8396-301BED7A8011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95A9EC8E-98C8-4EE9-92A1-EAAD4505F29D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926C9276-368D-4F55-BC94-578B530FCDBA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2ACCFA08-4D5F-40EA-B585-5FBFE76F4381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14850F23-ED57-4BE2-8268-0A2AA542FDA1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5" name="AutoShape 1" descr="sosma">
          <a:extLst>
            <a:ext uri="{FF2B5EF4-FFF2-40B4-BE49-F238E27FC236}">
              <a16:creationId xmlns:a16="http://schemas.microsoft.com/office/drawing/2014/main" id="{2917EC57-99E8-4C7F-A925-8538D34002AE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8688"/>
    <xdr:sp macro="" textlink="">
      <xdr:nvSpPr>
        <xdr:cNvPr id="6" name="AutoShape 1" descr="sosma">
          <a:extLst>
            <a:ext uri="{FF2B5EF4-FFF2-40B4-BE49-F238E27FC236}">
              <a16:creationId xmlns:a16="http://schemas.microsoft.com/office/drawing/2014/main" id="{5A523C3D-28F2-41BA-A4CB-562FA610CE07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2" name="AutoShape 1" descr="sosma">
          <a:extLst>
            <a:ext uri="{FF2B5EF4-FFF2-40B4-BE49-F238E27FC236}">
              <a16:creationId xmlns:a16="http://schemas.microsoft.com/office/drawing/2014/main" id="{352B3A13-D89D-4413-A96F-85B6733F3536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3" name="AutoShape 1" descr="sosma">
          <a:extLst>
            <a:ext uri="{FF2B5EF4-FFF2-40B4-BE49-F238E27FC236}">
              <a16:creationId xmlns:a16="http://schemas.microsoft.com/office/drawing/2014/main" id="{EDE98600-3455-40F8-94B5-F3409DDD86AF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04800"/>
    <xdr:sp macro="" textlink="">
      <xdr:nvSpPr>
        <xdr:cNvPr id="4" name="AutoShape 1" descr="sosma">
          <a:extLst>
            <a:ext uri="{FF2B5EF4-FFF2-40B4-BE49-F238E27FC236}">
              <a16:creationId xmlns:a16="http://schemas.microsoft.com/office/drawing/2014/main" id="{32E1375A-9BD1-4D92-AFD1-F58583BF40D7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8688"/>
    <xdr:sp macro="" textlink="">
      <xdr:nvSpPr>
        <xdr:cNvPr id="5" name="AutoShape 1" descr="sosma">
          <a:extLst>
            <a:ext uri="{FF2B5EF4-FFF2-40B4-BE49-F238E27FC236}">
              <a16:creationId xmlns:a16="http://schemas.microsoft.com/office/drawing/2014/main" id="{92B969DC-C0BB-430F-8093-AC29D3457415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</xdr:row>
      <xdr:rowOff>0</xdr:rowOff>
    </xdr:from>
    <xdr:ext cx="304800" cy="308688"/>
    <xdr:sp macro="" textlink="">
      <xdr:nvSpPr>
        <xdr:cNvPr id="6" name="AutoShape 1" descr="sosma">
          <a:extLst>
            <a:ext uri="{FF2B5EF4-FFF2-40B4-BE49-F238E27FC236}">
              <a16:creationId xmlns:a16="http://schemas.microsoft.com/office/drawing/2014/main" id="{2CA61A4A-338F-4AFE-9E28-74F2035FA9C7}"/>
            </a:ext>
          </a:extLst>
        </xdr:cNvPr>
        <xdr:cNvSpPr>
          <a:spLocks noChangeAspect="1" noChangeArrowheads="1"/>
        </xdr:cNvSpPr>
      </xdr:nvSpPr>
      <xdr:spPr bwMode="auto">
        <a:xfrm>
          <a:off x="2819400" y="381000"/>
          <a:ext cx="304800" cy="308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triz%20comparativo%202025-26%20-%20jan-dez_v3.xlsx" TargetMode="External"/><Relationship Id="rId2" Type="http://schemas.openxmlformats.org/officeDocument/2006/relationships/externalLinkPath" Target="https://sosma-my.sharepoint.com/personal/aline_sosma_org_br/Documents/Documentos/Observando%20os%20Rios/Relat&#243;rio%20anual/2026/matriz%20comparativo%202025-26%20-%20jan-dez_v3.xlsx" TargetMode="External"/><Relationship Id="rId1" Type="http://schemas.openxmlformats.org/officeDocument/2006/relationships/externalLinkPath" Target="/personal/aline_sosma_org_br/Documents/Documentos/Observando%20os%20Rios/Relat&#243;rio%20anual/2026/matriz%20comparativo%202025-26%20-%20jan-dez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st&#243;rico%20IQA%20(invertido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ções iniciais"/>
      <sheetName val="Dados gerais"/>
      <sheetName val="Dados gerais (2)"/>
      <sheetName val="Histórico IQA"/>
      <sheetName val="Histórico IQA (invertido)"/>
      <sheetName val="Comparativo geral 2024-2025"/>
      <sheetName val="Comparativo IQA 2024-2025"/>
      <sheetName val="AL"/>
      <sheetName val="BA"/>
      <sheetName val="CE"/>
      <sheetName val="DF"/>
      <sheetName val="ES"/>
      <sheetName val="GO"/>
      <sheetName val="MS"/>
      <sheetName val="MG"/>
      <sheetName val="PB"/>
      <sheetName val="PR"/>
      <sheetName val="PE"/>
      <sheetName val="PI"/>
      <sheetName val="RJ"/>
      <sheetName val="RN"/>
      <sheetName val="RS"/>
      <sheetName val="SC"/>
      <sheetName val="SP"/>
      <sheetName val="SE"/>
      <sheetName val="Dados Pantanal"/>
      <sheetName val="Histórico IQA Pantanal invert"/>
      <sheetName val="Histórico IQA Pantanal"/>
      <sheetName val="Comparativo Pantanal 2024-2025"/>
      <sheetName val="Comparativo IQA Pantanal 24-25"/>
    </sheetNames>
    <sheetDataSet>
      <sheetData sheetId="0"/>
      <sheetData sheetId="1"/>
      <sheetData sheetId="2"/>
      <sheetData sheetId="3"/>
      <sheetData sheetId="4">
        <row r="1">
          <cell r="B1">
            <v>2014</v>
          </cell>
          <cell r="C1">
            <v>2014</v>
          </cell>
          <cell r="D1">
            <v>2015</v>
          </cell>
          <cell r="E1">
            <v>2015</v>
          </cell>
          <cell r="F1">
            <v>2016</v>
          </cell>
          <cell r="G1">
            <v>2016</v>
          </cell>
          <cell r="H1">
            <v>2017</v>
          </cell>
          <cell r="I1">
            <v>2017</v>
          </cell>
          <cell r="J1">
            <v>2018</v>
          </cell>
          <cell r="K1">
            <v>2018</v>
          </cell>
          <cell r="L1">
            <v>2019</v>
          </cell>
          <cell r="M1">
            <v>2019</v>
          </cell>
          <cell r="N1">
            <v>2020</v>
          </cell>
          <cell r="O1">
            <v>2020</v>
          </cell>
          <cell r="P1">
            <v>2021</v>
          </cell>
          <cell r="Q1">
            <v>2021</v>
          </cell>
          <cell r="R1" t="str">
            <v>2020 (jan-dez)</v>
          </cell>
          <cell r="S1" t="str">
            <v>2020 (jan-dez)</v>
          </cell>
          <cell r="T1" t="str">
            <v>2021 (jan-dez)</v>
          </cell>
          <cell r="U1" t="str">
            <v>2021 (jan-dez)</v>
          </cell>
          <cell r="V1" t="str">
            <v>2022 (jan-dez)</v>
          </cell>
          <cell r="W1" t="str">
            <v>2022 (jan-dez)</v>
          </cell>
          <cell r="X1" t="str">
            <v>2023 (jan-dez)</v>
          </cell>
          <cell r="Y1" t="str">
            <v>2023 (jan-dez)</v>
          </cell>
          <cell r="Z1" t="str">
            <v>2024 (jan-dez)</v>
          </cell>
          <cell r="AA1" t="str">
            <v>2024 (jan-dez)</v>
          </cell>
          <cell r="AB1" t="str">
            <v>2025 (jan-dez)</v>
          </cell>
          <cell r="AC1" t="str">
            <v>2025 (jan-dez)</v>
          </cell>
        </row>
        <row r="2">
          <cell r="A2" t="str">
            <v>PÉSSIMA</v>
          </cell>
          <cell r="B2">
            <v>7</v>
          </cell>
          <cell r="C2">
            <v>7.9545454545454544E-2</v>
          </cell>
          <cell r="D2">
            <v>5</v>
          </cell>
          <cell r="E2">
            <v>1.6611295681063124E-2</v>
          </cell>
          <cell r="F2">
            <v>4</v>
          </cell>
          <cell r="G2">
            <v>1.3888888888888888E-2</v>
          </cell>
          <cell r="H2">
            <v>3</v>
          </cell>
          <cell r="I2">
            <v>1.2500000000000001E-2</v>
          </cell>
          <cell r="J2">
            <v>1</v>
          </cell>
          <cell r="K2">
            <v>3.4013605442176869E-3</v>
          </cell>
          <cell r="L2">
            <v>4</v>
          </cell>
          <cell r="M2">
            <v>1.4388489208633094E-2</v>
          </cell>
          <cell r="N2">
            <v>1</v>
          </cell>
          <cell r="O2">
            <v>4.1666666666666666E-3</v>
          </cell>
          <cell r="P2">
            <v>0</v>
          </cell>
          <cell r="Q2">
            <v>0</v>
          </cell>
          <cell r="R2">
            <v>3</v>
          </cell>
          <cell r="S2">
            <v>1.5306122448979591E-2</v>
          </cell>
          <cell r="T2">
            <v>4</v>
          </cell>
          <cell r="U2">
            <v>2.7397260273972601E-2</v>
          </cell>
          <cell r="V2">
            <v>3</v>
          </cell>
          <cell r="W2">
            <v>1.8749999999999999E-2</v>
          </cell>
          <cell r="X2">
            <v>5</v>
          </cell>
          <cell r="Y2">
            <v>2.8735632183908046E-2</v>
          </cell>
          <cell r="Z2">
            <v>5</v>
          </cell>
          <cell r="AA2">
            <v>3.4482758620689655E-2</v>
          </cell>
          <cell r="AB2">
            <v>5</v>
          </cell>
          <cell r="AC2">
            <v>3.0674846625766871E-2</v>
          </cell>
        </row>
        <row r="3">
          <cell r="A3" t="str">
            <v>RUIM</v>
          </cell>
          <cell r="B3">
            <v>29</v>
          </cell>
          <cell r="C3">
            <v>0.32954545454545453</v>
          </cell>
          <cell r="D3">
            <v>65</v>
          </cell>
          <cell r="E3">
            <v>0.2159468438538206</v>
          </cell>
          <cell r="F3">
            <v>97</v>
          </cell>
          <cell r="G3">
            <v>0.33680555555555558</v>
          </cell>
          <cell r="H3">
            <v>63</v>
          </cell>
          <cell r="I3">
            <v>0.26250000000000001</v>
          </cell>
          <cell r="J3">
            <v>59</v>
          </cell>
          <cell r="K3">
            <v>0.20068027210884354</v>
          </cell>
          <cell r="L3">
            <v>49</v>
          </cell>
          <cell r="M3">
            <v>0.17625899280575538</v>
          </cell>
          <cell r="N3">
            <v>38</v>
          </cell>
          <cell r="O3">
            <v>0.15833333333333333</v>
          </cell>
          <cell r="P3">
            <v>22</v>
          </cell>
          <cell r="Q3">
            <v>0.16923076923076924</v>
          </cell>
          <cell r="R3">
            <v>36</v>
          </cell>
          <cell r="S3">
            <v>0.18367346938775511</v>
          </cell>
          <cell r="T3">
            <v>26</v>
          </cell>
          <cell r="U3">
            <v>0.17808219178082191</v>
          </cell>
          <cell r="V3">
            <v>26</v>
          </cell>
          <cell r="W3">
            <v>0.16250000000000001</v>
          </cell>
          <cell r="X3">
            <v>21</v>
          </cell>
          <cell r="Y3">
            <v>0.1206896551724138</v>
          </cell>
          <cell r="Z3">
            <v>20</v>
          </cell>
          <cell r="AA3">
            <v>0.13793103448275862</v>
          </cell>
          <cell r="AB3">
            <v>25</v>
          </cell>
          <cell r="AC3">
            <v>0.15432098765432098</v>
          </cell>
        </row>
        <row r="4">
          <cell r="A4" t="str">
            <v>REGULAR</v>
          </cell>
          <cell r="B4">
            <v>37</v>
          </cell>
          <cell r="C4">
            <v>0.42045454545454547</v>
          </cell>
          <cell r="D4">
            <v>186</v>
          </cell>
          <cell r="E4">
            <v>0.61794019933554822</v>
          </cell>
          <cell r="F4">
            <v>179</v>
          </cell>
          <cell r="G4">
            <v>0.62152777777777779</v>
          </cell>
          <cell r="H4">
            <v>168</v>
          </cell>
          <cell r="I4">
            <v>0.7</v>
          </cell>
          <cell r="J4">
            <v>222</v>
          </cell>
          <cell r="K4">
            <v>0.75510204081632648</v>
          </cell>
          <cell r="L4">
            <v>207</v>
          </cell>
          <cell r="M4">
            <v>0.74460431654676262</v>
          </cell>
          <cell r="N4">
            <v>189</v>
          </cell>
          <cell r="O4">
            <v>0.78749999999999998</v>
          </cell>
          <cell r="P4">
            <v>95</v>
          </cell>
          <cell r="Q4">
            <v>0.73076923076923073</v>
          </cell>
          <cell r="R4">
            <v>140</v>
          </cell>
          <cell r="S4">
            <v>0.7142857142857143</v>
          </cell>
          <cell r="T4">
            <v>106</v>
          </cell>
          <cell r="U4">
            <v>0.72602739726027399</v>
          </cell>
          <cell r="V4">
            <v>120</v>
          </cell>
          <cell r="W4">
            <v>0.75</v>
          </cell>
          <cell r="X4">
            <v>134</v>
          </cell>
          <cell r="Y4">
            <v>0.77011494252873558</v>
          </cell>
          <cell r="Z4">
            <v>109</v>
          </cell>
          <cell r="AA4">
            <v>0.75172413793103443</v>
          </cell>
          <cell r="AB4">
            <v>127</v>
          </cell>
          <cell r="AC4">
            <v>0.78395061728395066</v>
          </cell>
        </row>
        <row r="5">
          <cell r="A5" t="str">
            <v>BOA</v>
          </cell>
          <cell r="B5">
            <v>15</v>
          </cell>
          <cell r="C5">
            <v>0.17045454545454544</v>
          </cell>
          <cell r="D5">
            <v>45</v>
          </cell>
          <cell r="E5">
            <v>0.14950166112956811</v>
          </cell>
          <cell r="F5">
            <v>8</v>
          </cell>
          <cell r="G5">
            <v>2.7777777777777776E-2</v>
          </cell>
          <cell r="H5">
            <v>6</v>
          </cell>
          <cell r="I5">
            <v>2.5000000000000001E-2</v>
          </cell>
          <cell r="J5">
            <v>12</v>
          </cell>
          <cell r="K5">
            <v>4.0816326530612242E-2</v>
          </cell>
          <cell r="L5">
            <v>18</v>
          </cell>
          <cell r="M5">
            <v>6.4748201438848921E-2</v>
          </cell>
          <cell r="N5">
            <v>12</v>
          </cell>
          <cell r="O5">
            <v>0.05</v>
          </cell>
          <cell r="P5">
            <v>13</v>
          </cell>
          <cell r="Q5">
            <v>0.1</v>
          </cell>
          <cell r="R5">
            <v>17</v>
          </cell>
          <cell r="S5">
            <v>8.673469387755102E-2</v>
          </cell>
          <cell r="T5">
            <v>10</v>
          </cell>
          <cell r="U5">
            <v>6.8493150684931503E-2</v>
          </cell>
          <cell r="V5">
            <v>11</v>
          </cell>
          <cell r="W5">
            <v>6.8750000000000006E-2</v>
          </cell>
          <cell r="X5">
            <v>14</v>
          </cell>
          <cell r="Y5">
            <v>8.0459770114942528E-2</v>
          </cell>
          <cell r="Z5">
            <v>11</v>
          </cell>
          <cell r="AA5">
            <v>7.586206896551724E-2</v>
          </cell>
          <cell r="AB5">
            <v>5</v>
          </cell>
          <cell r="AC5">
            <v>3.0674846625766871E-2</v>
          </cell>
        </row>
        <row r="6">
          <cell r="A6" t="str">
            <v>ÓTIMA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</row>
        <row r="7">
          <cell r="A7" t="str">
            <v>TOTAL</v>
          </cell>
          <cell r="B7">
            <v>88</v>
          </cell>
          <cell r="C7">
            <v>1</v>
          </cell>
          <cell r="D7">
            <v>301</v>
          </cell>
          <cell r="E7">
            <v>1</v>
          </cell>
          <cell r="F7">
            <v>288</v>
          </cell>
          <cell r="G7">
            <v>1</v>
          </cell>
          <cell r="H7">
            <v>240</v>
          </cell>
          <cell r="I7">
            <v>1</v>
          </cell>
          <cell r="J7">
            <v>294</v>
          </cell>
          <cell r="K7">
            <v>1</v>
          </cell>
          <cell r="L7">
            <v>278</v>
          </cell>
          <cell r="M7">
            <v>1</v>
          </cell>
          <cell r="N7">
            <v>240</v>
          </cell>
          <cell r="O7">
            <v>1</v>
          </cell>
          <cell r="P7">
            <v>130</v>
          </cell>
          <cell r="Q7">
            <v>1</v>
          </cell>
          <cell r="R7">
            <v>196</v>
          </cell>
          <cell r="S7">
            <v>1</v>
          </cell>
          <cell r="T7">
            <v>146</v>
          </cell>
          <cell r="U7">
            <v>1</v>
          </cell>
          <cell r="V7">
            <v>160</v>
          </cell>
          <cell r="W7">
            <v>1</v>
          </cell>
          <cell r="X7">
            <v>174</v>
          </cell>
          <cell r="Y7">
            <v>1</v>
          </cell>
          <cell r="Z7">
            <v>145</v>
          </cell>
          <cell r="AA7">
            <v>0.99999999999999989</v>
          </cell>
          <cell r="AB7">
            <v>162</v>
          </cell>
          <cell r="AC7">
            <v>0.99962129818980539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órico IQA (invertido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observandoosrios.sosma.org.br/grupo/1353/eeefm-vila-regencia-rio-doce" TargetMode="External"/><Relationship Id="rId21" Type="http://schemas.openxmlformats.org/officeDocument/2006/relationships/hyperlink" Target="https://observandoosrios.sosma.org.br/grupo/1022/fundacao-mamiferos-aquaticos-2" TargetMode="External"/><Relationship Id="rId42" Type="http://schemas.openxmlformats.org/officeDocument/2006/relationships/hyperlink" Target="https://observandoosrios.sosma.org.br/grupo/1172/arroio-da-direita" TargetMode="External"/><Relationship Id="rId63" Type="http://schemas.openxmlformats.org/officeDocument/2006/relationships/hyperlink" Target="https://observandoosrios.sosma.org.br/grupo/1296/paraiba-do-sul-guaratingueta" TargetMode="External"/><Relationship Id="rId84" Type="http://schemas.openxmlformats.org/officeDocument/2006/relationships/hyperlink" Target="https://observandoosrios.sosma.org.br/grupo/245/colegio-pentagono-alphaville" TargetMode="External"/><Relationship Id="rId138" Type="http://schemas.openxmlformats.org/officeDocument/2006/relationships/hyperlink" Target="https://observandoosrios.sosma.org.br/grupo/1361/fatec-cotia" TargetMode="External"/><Relationship Id="rId159" Type="http://schemas.openxmlformats.org/officeDocument/2006/relationships/hyperlink" Target="https://observandoosrios.sosma.org.br/grupo/1076/vozes-do-rio-ceara" TargetMode="External"/><Relationship Id="rId107" Type="http://schemas.openxmlformats.org/officeDocument/2006/relationships/hyperlink" Target="https://observandoosrios.sosma.org.br/grupo/1304/fazenda-recreio" TargetMode="External"/><Relationship Id="rId11" Type="http://schemas.openxmlformats.org/officeDocument/2006/relationships/hyperlink" Target="https://observandoosrios.sosma.org.br/grupo/1310/eeefm-jose-de-caldas-brito" TargetMode="External"/><Relationship Id="rId32" Type="http://schemas.openxmlformats.org/officeDocument/2006/relationships/hyperlink" Target="https://observandoosrios.sosma.org.br/grupo/1292/parque-estadual-do-grajau" TargetMode="External"/><Relationship Id="rId53" Type="http://schemas.openxmlformats.org/officeDocument/2006/relationships/hyperlink" Target="https://observandoosrios.sosma.org.br/grupo/1316/colegio-estadual-nossa-senhora-santana" TargetMode="External"/><Relationship Id="rId74" Type="http://schemas.openxmlformats.org/officeDocument/2006/relationships/hyperlink" Target="https://observandoosrios.sosma.org.br/grupo/168/em-cora-coralina" TargetMode="External"/><Relationship Id="rId128" Type="http://schemas.openxmlformats.org/officeDocument/2006/relationships/hyperlink" Target="https://observandoosrios.sosma.org.br/grupo/1320/trilha-transcarioca" TargetMode="External"/><Relationship Id="rId149" Type="http://schemas.openxmlformats.org/officeDocument/2006/relationships/hyperlink" Target="https://observandoosrios.sosma.org.br/grupo/479/salve-o-rio-sao-lourenco" TargetMode="External"/><Relationship Id="rId5" Type="http://schemas.openxmlformats.org/officeDocument/2006/relationships/hyperlink" Target="https://observandoosrios.sosma.org.br/grupo/1280/ifal-instituto-federal-de-alagoas" TargetMode="External"/><Relationship Id="rId95" Type="http://schemas.openxmlformats.org/officeDocument/2006/relationships/hyperlink" Target="https://observandoosrios.sosma.org.br/grupo/384/parque-linear-jaguare" TargetMode="External"/><Relationship Id="rId160" Type="http://schemas.openxmlformats.org/officeDocument/2006/relationships/hyperlink" Target="https://observandoosrios.sosma.org.br/grupo/1342/fundacao-mamiferos-aquaticos-es" TargetMode="External"/><Relationship Id="rId22" Type="http://schemas.openxmlformats.org/officeDocument/2006/relationships/hyperlink" Target="https://observandoosrios.sosma.org.br/grupo/1321/observatorio-e-memorial-do-rio-jaboatao-comissao-ambiental-de-jaboatao-dos-guararapes-e-juventude-lixo-zero-hub-jaboatao" TargetMode="External"/><Relationship Id="rId43" Type="http://schemas.openxmlformats.org/officeDocument/2006/relationships/hyperlink" Target="https://observandoosrios.sosma.org.br/grupo/1184/eetqaw-escola-estadual-tecnica-affonso-wolf" TargetMode="External"/><Relationship Id="rId64" Type="http://schemas.openxmlformats.org/officeDocument/2006/relationships/hyperlink" Target="https://observandoosrios.sosma.org.br/grupo/1246/observando-o-tiete-guarulhos" TargetMode="External"/><Relationship Id="rId118" Type="http://schemas.openxmlformats.org/officeDocument/2006/relationships/hyperlink" Target="https://observandoosrios.sosma.org.br/grupo/1109/eeefm-vila-regencia-rio-preto" TargetMode="External"/><Relationship Id="rId139" Type="http://schemas.openxmlformats.org/officeDocument/2006/relationships/hyperlink" Target="https://observandoosrios.sosma.org.br/grupo/1371/observando-rios-cruzeiro-sp" TargetMode="External"/><Relationship Id="rId85" Type="http://schemas.openxmlformats.org/officeDocument/2006/relationships/hyperlink" Target="https://observandoosrios.sosma.org.br/grupo/540/rio-comprido--ufabc" TargetMode="External"/><Relationship Id="rId150" Type="http://schemas.openxmlformats.org/officeDocument/2006/relationships/hyperlink" Target="https://observandoosrios.sosma.org.br/grupo/1372/observando-os-rios-sjc" TargetMode="External"/><Relationship Id="rId12" Type="http://schemas.openxmlformats.org/officeDocument/2006/relationships/hyperlink" Target="https://observandoosrios.sosma.org.br/grupo/1351/emeb-pedro-milaneze-altoe" TargetMode="External"/><Relationship Id="rId17" Type="http://schemas.openxmlformats.org/officeDocument/2006/relationships/hyperlink" Target="https://observandoosrios.sosma.org.br/grupo/1345/iasb-porto-da-ilha" TargetMode="External"/><Relationship Id="rId33" Type="http://schemas.openxmlformats.org/officeDocument/2006/relationships/hyperlink" Target="https://observandoosrios.sosma.org.br/grupo/1015/rio-do-rio-2" TargetMode="External"/><Relationship Id="rId38" Type="http://schemas.openxmlformats.org/officeDocument/2006/relationships/hyperlink" Target="https://observandoosrios.sosma.org.br/grupo/1161/solar-ferreiro-torto" TargetMode="External"/><Relationship Id="rId59" Type="http://schemas.openxmlformats.org/officeDocument/2006/relationships/hyperlink" Target="https://observandoosrios.sosma.org.br/grupo/490/sesi-barra-bonita" TargetMode="External"/><Relationship Id="rId103" Type="http://schemas.openxmlformats.org/officeDocument/2006/relationships/hyperlink" Target="https://observandoosrios.sosma.org.br/grupo/1301/bourbon-coffees" TargetMode="External"/><Relationship Id="rId108" Type="http://schemas.openxmlformats.org/officeDocument/2006/relationships/hyperlink" Target="https://observandoosrios.sosma.org.br/grupo/534/rea-unesp-sorocaba" TargetMode="External"/><Relationship Id="rId124" Type="http://schemas.openxmlformats.org/officeDocument/2006/relationships/hyperlink" Target="https://observandoosrios.sosma.org.br/grupo/1333/parque-da-bica" TargetMode="External"/><Relationship Id="rId129" Type="http://schemas.openxmlformats.org/officeDocument/2006/relationships/hyperlink" Target="https://observandoosrios.sosma.org.br/grupo/1165/amigos-da-lagoa-" TargetMode="External"/><Relationship Id="rId54" Type="http://schemas.openxmlformats.org/officeDocument/2006/relationships/hyperlink" Target="https://observandoosrios.sosma.org.br/grupo/1194/ufs-sao-cristovao" TargetMode="External"/><Relationship Id="rId70" Type="http://schemas.openxmlformats.org/officeDocument/2006/relationships/hyperlink" Target="https://observandoosrios.sosma.org.br/grupo/771/iis-instituto-tie" TargetMode="External"/><Relationship Id="rId75" Type="http://schemas.openxmlformats.org/officeDocument/2006/relationships/hyperlink" Target="https://observandoosrios.sosma.org.br/grupo/1242/equipe-obervando-os-rios-mogi-das-cruzes-1" TargetMode="External"/><Relationship Id="rId91" Type="http://schemas.openxmlformats.org/officeDocument/2006/relationships/hyperlink" Target="https://observandoosrios.sosma.org.br/grupo/513/colegio-eag" TargetMode="External"/><Relationship Id="rId96" Type="http://schemas.openxmlformats.org/officeDocument/2006/relationships/hyperlink" Target="https://observandoosrios.sosma.org.br/grupo/67/parque-mboi-mirim" TargetMode="External"/><Relationship Id="rId140" Type="http://schemas.openxmlformats.org/officeDocument/2006/relationships/hyperlink" Target="https://observandoosrios.sosma.org.br/grupo/502/seae-sociedade-ecologica-amigos-de-embu" TargetMode="External"/><Relationship Id="rId145" Type="http://schemas.openxmlformats.org/officeDocument/2006/relationships/hyperlink" Target="https://observandoosrios.sosma.org.br/grupo/1374/grupo-pinda-bosque-da-princesa" TargetMode="External"/><Relationship Id="rId161" Type="http://schemas.openxmlformats.org/officeDocument/2006/relationships/hyperlink" Target="https://observandoosrios.sosma.org.br/grupo/422/colegio-giordano-bruno-e-agua-podre" TargetMode="External"/><Relationship Id="rId1" Type="http://schemas.openxmlformats.org/officeDocument/2006/relationships/hyperlink" Target="https://observandoosrios.sosma.org.br/grupo/1294/inan-instituto-amigos-da-natureza" TargetMode="External"/><Relationship Id="rId6" Type="http://schemas.openxmlformats.org/officeDocument/2006/relationships/hyperlink" Target="https://observandoosrios.sosma.org.br/grupo/1311/jequia-da-praia" TargetMode="External"/><Relationship Id="rId23" Type="http://schemas.openxmlformats.org/officeDocument/2006/relationships/hyperlink" Target="https://observandoosrios.sosma.org.br/grupo/1252/amatur" TargetMode="External"/><Relationship Id="rId28" Type="http://schemas.openxmlformats.org/officeDocument/2006/relationships/hyperlink" Target="https://observandoosrios.sosma.org.br/grupo/1284/projeto-piabanha-2" TargetMode="External"/><Relationship Id="rId49" Type="http://schemas.openxmlformats.org/officeDocument/2006/relationships/hyperlink" Target="https://observandoosrios.sosma.org.br/grupo/1192/cajueiro" TargetMode="External"/><Relationship Id="rId114" Type="http://schemas.openxmlformats.org/officeDocument/2006/relationships/hyperlink" Target="https://observandoosrios.sosma.org.br/grupo/1075/juntos-pelos-rios-ponte-sebastiao-abreu" TargetMode="External"/><Relationship Id="rId119" Type="http://schemas.openxmlformats.org/officeDocument/2006/relationships/hyperlink" Target="https://observandoosrios.sosma.org.br/grupo/1366/linha-verde" TargetMode="External"/><Relationship Id="rId44" Type="http://schemas.openxmlformats.org/officeDocument/2006/relationships/hyperlink" Target="https://observandoosrios.sosma.org.br/grupo/1287/arroio-serraria" TargetMode="External"/><Relationship Id="rId60" Type="http://schemas.openxmlformats.org/officeDocument/2006/relationships/hyperlink" Target="https://observandoosrios.sosma.org.br/grupo/444/projeto-observando-o-ribeirao-cabreuva" TargetMode="External"/><Relationship Id="rId65" Type="http://schemas.openxmlformats.org/officeDocument/2006/relationships/hyperlink" Target="https://observandoosrios.sosma.org.br/grupo/790/iis-amab-sul" TargetMode="External"/><Relationship Id="rId81" Type="http://schemas.openxmlformats.org/officeDocument/2006/relationships/hyperlink" Target="https://observandoosrios.sosma.org.br/grupo/498/ge-tapera-2" TargetMode="External"/><Relationship Id="rId86" Type="http://schemas.openxmlformats.org/officeDocument/2006/relationships/hyperlink" Target="https://observandoosrios.sosma.org.br/grupo/491/biguaprojeto-iph-indice-de-poluentes-hidricos" TargetMode="External"/><Relationship Id="rId130" Type="http://schemas.openxmlformats.org/officeDocument/2006/relationships/hyperlink" Target="https://observandoosrios.sosma.org.br/grupo/1175/sinos-portao-a-cai-01" TargetMode="External"/><Relationship Id="rId135" Type="http://schemas.openxmlformats.org/officeDocument/2006/relationships/hyperlink" Target="https://observandoosrios.sosma.org.br/grupo/1375/grupo-rio-bananal" TargetMode="External"/><Relationship Id="rId151" Type="http://schemas.openxmlformats.org/officeDocument/2006/relationships/hyperlink" Target="https://observandoosrios.sosma.org.br/grupo/2/beacon-school-parque-severo-gomes" TargetMode="External"/><Relationship Id="rId156" Type="http://schemas.openxmlformats.org/officeDocument/2006/relationships/hyperlink" Target="https://observandoosrios.sosma.org.br/grupo/1386/preserva-pauba" TargetMode="External"/><Relationship Id="rId13" Type="http://schemas.openxmlformats.org/officeDocument/2006/relationships/hyperlink" Target="https://observandoosrios.sosma.org.br/grupo/1350/reserva-aguia-branca" TargetMode="External"/><Relationship Id="rId18" Type="http://schemas.openxmlformats.org/officeDocument/2006/relationships/hyperlink" Target="https://observandoosrios.sosma.org.br/grupo/1334/congregacao-holistica-da-paraiba-escola-viva-olho-do-tempo-2" TargetMode="External"/><Relationship Id="rId39" Type="http://schemas.openxmlformats.org/officeDocument/2006/relationships/hyperlink" Target="https://observandoosrios.sosma.org.br/grupo/1163/gamboa-do-jaguaribe" TargetMode="External"/><Relationship Id="rId109" Type="http://schemas.openxmlformats.org/officeDocument/2006/relationships/hyperlink" Target="https://observandoosrios.sosma.org.br/grupo/1324/uniso-bio" TargetMode="External"/><Relationship Id="rId34" Type="http://schemas.openxmlformats.org/officeDocument/2006/relationships/hyperlink" Target="https://observandoosrios.sosma.org.br/grupo/1289/rio-do-rio-3" TargetMode="External"/><Relationship Id="rId50" Type="http://schemas.openxmlformats.org/officeDocument/2006/relationships/hyperlink" Target="https://observandoosrios.sosma.org.br/grupo/1200/capitania-dos-portos-de-sergipe" TargetMode="External"/><Relationship Id="rId55" Type="http://schemas.openxmlformats.org/officeDocument/2006/relationships/hyperlink" Target="https://observandoosrios.sosma.org.br/grupo/24/voluntarios-ype-1" TargetMode="External"/><Relationship Id="rId76" Type="http://schemas.openxmlformats.org/officeDocument/2006/relationships/hyperlink" Target="https://observandoosrios.sosma.org.br/grupo/1243/equipe-observando-os-rios-mogi-das-cruzes-2" TargetMode="External"/><Relationship Id="rId97" Type="http://schemas.openxmlformats.org/officeDocument/2006/relationships/hyperlink" Target="https://observandoosrios.sosma.org.br/grupo/65/parque-santo-dias" TargetMode="External"/><Relationship Id="rId104" Type="http://schemas.openxmlformats.org/officeDocument/2006/relationships/hyperlink" Target="https://observandoosrios.sosma.org.br/grupo/1307/bourbon-coffees" TargetMode="External"/><Relationship Id="rId120" Type="http://schemas.openxmlformats.org/officeDocument/2006/relationships/hyperlink" Target="https://observandoosrios.sosma.org.br/grupo/1365/movimento-parque-izidora" TargetMode="External"/><Relationship Id="rId125" Type="http://schemas.openxmlformats.org/officeDocument/2006/relationships/hyperlink" Target="https://observandoosrios.sosma.org.br/grupo/1382/projeto-marias-" TargetMode="External"/><Relationship Id="rId141" Type="http://schemas.openxmlformats.org/officeDocument/2006/relationships/hyperlink" Target="https://observandoosrios.sosma.org.br/grupo/1370/viveiro-municipal-de-jacarei-instituto-suina" TargetMode="External"/><Relationship Id="rId146" Type="http://schemas.openxmlformats.org/officeDocument/2006/relationships/hyperlink" Target="https://observandoosrios.sosma.org.br/grupo/1380/sos-nosso-tiete" TargetMode="External"/><Relationship Id="rId7" Type="http://schemas.openxmlformats.org/officeDocument/2006/relationships/hyperlink" Target="https://observandoosrios.sosma.org.br/grupo/1059/instituto-biota-de-conservacao" TargetMode="External"/><Relationship Id="rId71" Type="http://schemas.openxmlformats.org/officeDocument/2006/relationships/hyperlink" Target="https://observandoosrios.sosma.org.br/grupo/773/iis-instituto-tie" TargetMode="External"/><Relationship Id="rId92" Type="http://schemas.openxmlformats.org/officeDocument/2006/relationships/hyperlink" Target="https://observandoosrios.sosma.org.br/grupo/386/colegio-mater-dei" TargetMode="External"/><Relationship Id="rId162" Type="http://schemas.openxmlformats.org/officeDocument/2006/relationships/hyperlink" Target="https://observandoosrios.sosma.org.br/grupo/1054/instituto-biota-de-conservacao" TargetMode="External"/><Relationship Id="rId2" Type="http://schemas.openxmlformats.org/officeDocument/2006/relationships/hyperlink" Target="https://observandoosrios.sosma.org.br/grupo/1236/instituto-amigos-da-natureza-inan" TargetMode="External"/><Relationship Id="rId29" Type="http://schemas.openxmlformats.org/officeDocument/2006/relationships/hyperlink" Target="https://observandoosrios.sosma.org.br/grupo/1285/projeto-piabanha-3" TargetMode="External"/><Relationship Id="rId24" Type="http://schemas.openxmlformats.org/officeDocument/2006/relationships/hyperlink" Target="https://observandoosrios.sosma.org.br/grupo/1048/espaco-ciencia-chico-science" TargetMode="External"/><Relationship Id="rId40" Type="http://schemas.openxmlformats.org/officeDocument/2006/relationships/hyperlink" Target="https://observandoosrios.sosma.org.br/grupo/1171/grupo-sos-bacia-do-gravatai" TargetMode="External"/><Relationship Id="rId45" Type="http://schemas.openxmlformats.org/officeDocument/2006/relationships/hyperlink" Target="https://observandoosrios.sosma.org.br/grupo/1094/capivari" TargetMode="External"/><Relationship Id="rId66" Type="http://schemas.openxmlformats.org/officeDocument/2006/relationships/hyperlink" Target="https://observandoosrios.sosma.org.br/grupo/793/iis-amab-sul" TargetMode="External"/><Relationship Id="rId87" Type="http://schemas.openxmlformats.org/officeDocument/2006/relationships/hyperlink" Target="https://observandoosrios.sosma.org.br/grupo/1290/a-voz-dos-rios" TargetMode="External"/><Relationship Id="rId110" Type="http://schemas.openxmlformats.org/officeDocument/2006/relationships/hyperlink" Target="https://observandoosrios.sosma.org.br/grupo/1244/equipe-observando-os-rios-suzano" TargetMode="External"/><Relationship Id="rId115" Type="http://schemas.openxmlformats.org/officeDocument/2006/relationships/hyperlink" Target="https://observandoosrios.sosma.org.br/grupo/1387/ifes-instituto-federal-do-es-alegre" TargetMode="External"/><Relationship Id="rId131" Type="http://schemas.openxmlformats.org/officeDocument/2006/relationships/hyperlink" Target="https://observandoosrios.sosma.org.br/grupo/1174/grupo-sinos-sao-leo-rua-da-praia" TargetMode="External"/><Relationship Id="rId136" Type="http://schemas.openxmlformats.org/officeDocument/2006/relationships/hyperlink" Target="https://observandoosrios.sosma.org.br/grupo/1388/if-capivari" TargetMode="External"/><Relationship Id="rId157" Type="http://schemas.openxmlformats.org/officeDocument/2006/relationships/hyperlink" Target="https://observandoosrios.sosma.org.br/grupo/457/ee-helena-zerrenner-2-escola" TargetMode="External"/><Relationship Id="rId61" Type="http://schemas.openxmlformats.org/officeDocument/2006/relationships/hyperlink" Target="https://observandoosrios.sosma.org.br/grupo/1341/voluntarios-ype-campinas" TargetMode="External"/><Relationship Id="rId82" Type="http://schemas.openxmlformats.org/officeDocument/2006/relationships/hyperlink" Target="https://observandoosrios.sosma.org.br/grupo/496/voluntarios-ype" TargetMode="External"/><Relationship Id="rId152" Type="http://schemas.openxmlformats.org/officeDocument/2006/relationships/hyperlink" Target="https://observandoosrios.sosma.org.br/grupo/175/colegio-magno" TargetMode="External"/><Relationship Id="rId19" Type="http://schemas.openxmlformats.org/officeDocument/2006/relationships/hyperlink" Target="https://observandoosrios.sosma.org.br/grupo/1037/congregacao-holistica-da-paraiba-escola-viva-olho-do-tempo" TargetMode="External"/><Relationship Id="rId14" Type="http://schemas.openxmlformats.org/officeDocument/2006/relationships/hyperlink" Target="https://observandoosrios.sosma.org.br/grupo/1349/reserva-aguia-branca-caetes" TargetMode="External"/><Relationship Id="rId30" Type="http://schemas.openxmlformats.org/officeDocument/2006/relationships/hyperlink" Target="https://observandoosrios.sosma.org.br/grupo/1339/ifrj-paracambi-2" TargetMode="External"/><Relationship Id="rId35" Type="http://schemas.openxmlformats.org/officeDocument/2006/relationships/hyperlink" Target="https://observandoosrios.sosma.org.br/grupo/1001/tuas" TargetMode="External"/><Relationship Id="rId56" Type="http://schemas.openxmlformats.org/officeDocument/2006/relationships/hyperlink" Target="https://observandoosrios.sosma.org.br/grupo/1297/paraiba-do-sul-beira-rio-aparecida" TargetMode="External"/><Relationship Id="rId77" Type="http://schemas.openxmlformats.org/officeDocument/2006/relationships/hyperlink" Target="https://observandoosrios.sosma.org.br/grupo/1327/remo-piracicaba-" TargetMode="External"/><Relationship Id="rId100" Type="http://schemas.openxmlformats.org/officeDocument/2006/relationships/hyperlink" Target="https://observandoosrios.sosma.org.br/grupo/1256/ascam" TargetMode="External"/><Relationship Id="rId105" Type="http://schemas.openxmlformats.org/officeDocument/2006/relationships/hyperlink" Target="https://observandoosrios.sosma.org.br/grupo/1300/fazenda-cachoeira-da-grama" TargetMode="External"/><Relationship Id="rId126" Type="http://schemas.openxmlformats.org/officeDocument/2006/relationships/hyperlink" Target="https://observandoosrios.sosma.org.br/grupo/1394/repense-" TargetMode="External"/><Relationship Id="rId147" Type="http://schemas.openxmlformats.org/officeDocument/2006/relationships/hyperlink" Target="https://observandoosrios.sosma.org.br/grupo/1381/ecomuseu-dos-campos-de-sao-jose-" TargetMode="External"/><Relationship Id="rId8" Type="http://schemas.openxmlformats.org/officeDocument/2006/relationships/hyperlink" Target="https://observandoosrios.sosma.org.br/grupo/1281/ifal-instituto-federal-de-alagoas" TargetMode="External"/><Relationship Id="rId51" Type="http://schemas.openxmlformats.org/officeDocument/2006/relationships/hyperlink" Target="https://observandoosrios.sosma.org.br/grupo/1199/fundacao-mamiferos-aquaticos" TargetMode="External"/><Relationship Id="rId72" Type="http://schemas.openxmlformats.org/officeDocument/2006/relationships/hyperlink" Target="https://observandoosrios.sosma.org.br/grupo/542/bipi-biblioteca-popular-de-itaquaciara-dona-nelida" TargetMode="External"/><Relationship Id="rId93" Type="http://schemas.openxmlformats.org/officeDocument/2006/relationships/hyperlink" Target="https://observandoosrios.sosma.org.br/grupo/516/colegio-objetivo-luis-gois" TargetMode="External"/><Relationship Id="rId98" Type="http://schemas.openxmlformats.org/officeDocument/2006/relationships/hyperlink" Target="https://observandoosrios.sosma.org.br/grupo/1329/sesc-interlagos" TargetMode="External"/><Relationship Id="rId121" Type="http://schemas.openxmlformats.org/officeDocument/2006/relationships/hyperlink" Target="https://observandoosrios.sosma.org.br/grupo/1389/frutal-socioambiental" TargetMode="External"/><Relationship Id="rId142" Type="http://schemas.openxmlformats.org/officeDocument/2006/relationships/hyperlink" Target="https://observandoosrios.sosma.org.br/grupo/1369/lorena-sp" TargetMode="External"/><Relationship Id="rId163" Type="http://schemas.openxmlformats.org/officeDocument/2006/relationships/printerSettings" Target="../printerSettings/printerSettings1.bin"/><Relationship Id="rId3" Type="http://schemas.openxmlformats.org/officeDocument/2006/relationships/hyperlink" Target="https://observandoosrios.sosma.org.br/grupo/1065/instituto-amigos-da-natureza-inan" TargetMode="External"/><Relationship Id="rId25" Type="http://schemas.openxmlformats.org/officeDocument/2006/relationships/hyperlink" Target="https://observandoosrios.sosma.org.br/grupo/1045/instituto-bioma-brasil" TargetMode="External"/><Relationship Id="rId46" Type="http://schemas.openxmlformats.org/officeDocument/2006/relationships/hyperlink" Target="https://observandoosrios.sosma.org.br/grupo/1093/ee-virgilio-varzea" TargetMode="External"/><Relationship Id="rId67" Type="http://schemas.openxmlformats.org/officeDocument/2006/relationships/hyperlink" Target="https://observandoosrios.sosma.org.br/grupo/772/iis-associacao-barreiros" TargetMode="External"/><Relationship Id="rId116" Type="http://schemas.openxmlformats.org/officeDocument/2006/relationships/hyperlink" Target="https://observandoosrios.sosma.org.br/grupo/1393/eeefm-pedra-azul" TargetMode="External"/><Relationship Id="rId137" Type="http://schemas.openxmlformats.org/officeDocument/2006/relationships/hyperlink" Target="https://observandoosrios.sosma.org.br/grupo/409/colegio-rio-branco-cotia" TargetMode="External"/><Relationship Id="rId158" Type="http://schemas.openxmlformats.org/officeDocument/2006/relationships/hyperlink" Target="https://observandoosrios.sosma.org.br/grupo/1383/plantinhas-do-ciccra-constituicao-de-reabilitacao-ambiental" TargetMode="External"/><Relationship Id="rId20" Type="http://schemas.openxmlformats.org/officeDocument/2006/relationships/hyperlink" Target="https://observandoosrios.sosma.org.br/grupo/1038/sanhaua-em-aguas-limpas" TargetMode="External"/><Relationship Id="rId41" Type="http://schemas.openxmlformats.org/officeDocument/2006/relationships/hyperlink" Target="https://observandoosrios.sosma.org.br/grupo/1293/sos-bacia-rio-gravatai" TargetMode="External"/><Relationship Id="rId62" Type="http://schemas.openxmlformats.org/officeDocument/2006/relationships/hyperlink" Target="https://observandoosrios.sosma.org.br/grupo/495/voluntarios-ype-campinas-1-" TargetMode="External"/><Relationship Id="rId83" Type="http://schemas.openxmlformats.org/officeDocument/2006/relationships/hyperlink" Target="https://observandoosrios.sosma.org.br/grupo/481/voluntarios-ype" TargetMode="External"/><Relationship Id="rId88" Type="http://schemas.openxmlformats.org/officeDocument/2006/relationships/hyperlink" Target="https://observandoosrios.sosma.org.br/grupo/239/a-voz-dos-rios-2" TargetMode="External"/><Relationship Id="rId111" Type="http://schemas.openxmlformats.org/officeDocument/2006/relationships/hyperlink" Target="https://observandoosrios.sosma.org.br/grupo/20/ee-helena-zerrenner-1-nascente" TargetMode="External"/><Relationship Id="rId132" Type="http://schemas.openxmlformats.org/officeDocument/2006/relationships/hyperlink" Target="https://observandoosrios.sosma.org.br/grupo/1363/ecocahy" TargetMode="External"/><Relationship Id="rId153" Type="http://schemas.openxmlformats.org/officeDocument/2006/relationships/hyperlink" Target="https://observandoosrios.sosma.org.br/grupo/1273/insper2" TargetMode="External"/><Relationship Id="rId15" Type="http://schemas.openxmlformats.org/officeDocument/2006/relationships/hyperlink" Target="https://observandoosrios.sosma.org.br/grupo/1337/grupo-carangola" TargetMode="External"/><Relationship Id="rId36" Type="http://schemas.openxmlformats.org/officeDocument/2006/relationships/hyperlink" Target="https://observandoosrios.sosma.org.br/grupo/1006/voluntarios-pnt-rio-tijuca" TargetMode="External"/><Relationship Id="rId57" Type="http://schemas.openxmlformats.org/officeDocument/2006/relationships/hyperlink" Target="https://observandoosrios.sosma.org.br/grupo/1295/paraiba-do-sul-porto-itaguacu-aparecida" TargetMode="External"/><Relationship Id="rId106" Type="http://schemas.openxmlformats.org/officeDocument/2006/relationships/hyperlink" Target="https://observandoosrios.sosma.org.br/grupo/1303/fazenda-recreio" TargetMode="External"/><Relationship Id="rId127" Type="http://schemas.openxmlformats.org/officeDocument/2006/relationships/hyperlink" Target="https://observandoosrios.sosma.org.br/grupo/1298/biomatas-educacao" TargetMode="External"/><Relationship Id="rId10" Type="http://schemas.openxmlformats.org/officeDocument/2006/relationships/hyperlink" Target="https://observandoosrios.sosma.org.br/grupo/1055/ufal-universidade-federal-de-alagoas-penedo" TargetMode="External"/><Relationship Id="rId31" Type="http://schemas.openxmlformats.org/officeDocument/2006/relationships/hyperlink" Target="https://observandoosrios.sosma.org.br/grupo/998/ifrj-mamigos" TargetMode="External"/><Relationship Id="rId52" Type="http://schemas.openxmlformats.org/officeDocument/2006/relationships/hyperlink" Target="https://observandoosrios.sosma.org.br/grupo/1198/orlinha-do-sao-bras" TargetMode="External"/><Relationship Id="rId73" Type="http://schemas.openxmlformats.org/officeDocument/2006/relationships/hyperlink" Target="https://observandoosrios.sosma.org.br/grupo/1318/observando-o-rio-do-peixe" TargetMode="External"/><Relationship Id="rId78" Type="http://schemas.openxmlformats.org/officeDocument/2006/relationships/hyperlink" Target="https://observandoosrios.sosma.org.br/grupo/476/acao-ecologica-i" TargetMode="External"/><Relationship Id="rId94" Type="http://schemas.openxmlformats.org/officeDocument/2006/relationships/hyperlink" Target="https://observandoosrios.sosma.org.br/grupo/36/colegio-pentagono-morumbi" TargetMode="External"/><Relationship Id="rId99" Type="http://schemas.openxmlformats.org/officeDocument/2006/relationships/hyperlink" Target="https://observandoosrios.sosma.org.br/grupo/529/unisa" TargetMode="External"/><Relationship Id="rId101" Type="http://schemas.openxmlformats.org/officeDocument/2006/relationships/hyperlink" Target="https://observandoosrios.sosma.org.br/grupo/1278/desengarrafando-mentes" TargetMode="External"/><Relationship Id="rId122" Type="http://schemas.openxmlformats.org/officeDocument/2006/relationships/hyperlink" Target="https://observandoosrios.sosma.org.br/grupo/1390/frutal-socioambiental" TargetMode="External"/><Relationship Id="rId143" Type="http://schemas.openxmlformats.org/officeDocument/2006/relationships/hyperlink" Target="https://observandoosrios.sosma.org.br/grupo/1376/coletivo-olhos-do-buquira" TargetMode="External"/><Relationship Id="rId148" Type="http://schemas.openxmlformats.org/officeDocument/2006/relationships/hyperlink" Target="https://observandoosrios.sosma.org.br/grupo/1373/sao-jose-dos-campos-comunidade-beira-rio" TargetMode="External"/><Relationship Id="rId164" Type="http://schemas.openxmlformats.org/officeDocument/2006/relationships/drawing" Target="../drawings/drawing1.xml"/><Relationship Id="rId4" Type="http://schemas.openxmlformats.org/officeDocument/2006/relationships/hyperlink" Target="https://observandoosrios.sosma.org.br/grupo/1066/instituto-amigos-da-natureza-inan" TargetMode="External"/><Relationship Id="rId9" Type="http://schemas.openxmlformats.org/officeDocument/2006/relationships/hyperlink" Target="https://observandoosrios.sosma.org.br/grupo/1279/ifal-instituto-federal-de-alagoas" TargetMode="External"/><Relationship Id="rId26" Type="http://schemas.openxmlformats.org/officeDocument/2006/relationships/hyperlink" Target="https://observandoosrios.sosma.org.br/grupo/1216/solar-floresta-fossil" TargetMode="External"/><Relationship Id="rId47" Type="http://schemas.openxmlformats.org/officeDocument/2006/relationships/hyperlink" Target="https://observandoosrios.sosma.org.br/grupo/1095/ee-virgilio-varzea-2" TargetMode="External"/><Relationship Id="rId68" Type="http://schemas.openxmlformats.org/officeDocument/2006/relationships/hyperlink" Target="https://observandoosrios.sosma.org.br/grupo/792/iis-ee-dr-gabriel-ribeiro-dos-santos" TargetMode="External"/><Relationship Id="rId89" Type="http://schemas.openxmlformats.org/officeDocument/2006/relationships/hyperlink" Target="https://observandoosrios.sosma.org.br/grupo/1291/a-voz-dos-rios-3" TargetMode="External"/><Relationship Id="rId112" Type="http://schemas.openxmlformats.org/officeDocument/2006/relationships/hyperlink" Target="https://observandoosrios.sosma.org.br/grupo/1362/ee-carlos-povina-cavalcante" TargetMode="External"/><Relationship Id="rId133" Type="http://schemas.openxmlformats.org/officeDocument/2006/relationships/hyperlink" Target="https://observandoosrios.sosma.org.br/grupo/1352/grupo-passa-vinte-" TargetMode="External"/><Relationship Id="rId154" Type="http://schemas.openxmlformats.org/officeDocument/2006/relationships/hyperlink" Target="https://observandoosrios.sosma.org.br/grupo/1377/observadores-do-duarte-" TargetMode="External"/><Relationship Id="rId16" Type="http://schemas.openxmlformats.org/officeDocument/2006/relationships/hyperlink" Target="https://observandoosrios.sosma.org.br/grupo/1319/observando-o-rio-carangola" TargetMode="External"/><Relationship Id="rId37" Type="http://schemas.openxmlformats.org/officeDocument/2006/relationships/hyperlink" Target="https://observandoosrios.sosma.org.br/grupo/1168/grupo-guarairas" TargetMode="External"/><Relationship Id="rId58" Type="http://schemas.openxmlformats.org/officeDocument/2006/relationships/hyperlink" Target="https://observandoosrios.sosma.org.br/grupo/1328/seu-onofre" TargetMode="External"/><Relationship Id="rId79" Type="http://schemas.openxmlformats.org/officeDocument/2006/relationships/hyperlink" Target="https://observandoosrios.sosma.org.br/grupo/482/acao-ecologica-ii" TargetMode="External"/><Relationship Id="rId102" Type="http://schemas.openxmlformats.org/officeDocument/2006/relationships/hyperlink" Target="https://observandoosrios.sosma.org.br/grupo/1255/sociedade-educacional-raizes" TargetMode="External"/><Relationship Id="rId123" Type="http://schemas.openxmlformats.org/officeDocument/2006/relationships/hyperlink" Target="https://observandoosrios.sosma.org.br/grupo/1358/if-sul-de-minas" TargetMode="External"/><Relationship Id="rId144" Type="http://schemas.openxmlformats.org/officeDocument/2006/relationships/hyperlink" Target="https://observandoosrios.sosma.org.br/grupo/1379/guardioes-do-tiete" TargetMode="External"/><Relationship Id="rId90" Type="http://schemas.openxmlformats.org/officeDocument/2006/relationships/hyperlink" Target="https://observandoosrios.sosma.org.br/grupo/489/associacao-aclimacao" TargetMode="External"/><Relationship Id="rId27" Type="http://schemas.openxmlformats.org/officeDocument/2006/relationships/hyperlink" Target="https://observandoosrios.sosma.org.br/grupo/1283/projeto-piabanha-1" TargetMode="External"/><Relationship Id="rId48" Type="http://schemas.openxmlformats.org/officeDocument/2006/relationships/hyperlink" Target="https://observandoosrios.sosma.org.br/grupo/1259/escola-do-futuro-ebm-mancio-costa" TargetMode="External"/><Relationship Id="rId69" Type="http://schemas.openxmlformats.org/officeDocument/2006/relationships/hyperlink" Target="https://observandoosrios.sosma.org.br/grupo/775/iis-em-paulo-renato-costa-souza" TargetMode="External"/><Relationship Id="rId113" Type="http://schemas.openxmlformats.org/officeDocument/2006/relationships/hyperlink" Target="https://observandoosrios.sosma.org.br/grupo/1062/associacao-peixe-boi-tatuamunha" TargetMode="External"/><Relationship Id="rId134" Type="http://schemas.openxmlformats.org/officeDocument/2006/relationships/hyperlink" Target="https://observandoosrios.sosma.org.br/grupo/1378/clube-da-arvore-aracatuba" TargetMode="External"/><Relationship Id="rId80" Type="http://schemas.openxmlformats.org/officeDocument/2006/relationships/hyperlink" Target="https://observandoosrios.sosma.org.br/grupo/493/ge-tapera-215o" TargetMode="External"/><Relationship Id="rId155" Type="http://schemas.openxmlformats.org/officeDocument/2006/relationships/hyperlink" Target="https://observandoosrios.sosma.org.br/grupo/1367/parque-da-fonte-do-peabir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048/espaco-ciencia-chico-science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observandoosrios.sosma.org.br/grupo/1252/amatur" TargetMode="External"/><Relationship Id="rId1" Type="http://schemas.openxmlformats.org/officeDocument/2006/relationships/hyperlink" Target="https://observandoosrios.sosma.org.br/grupo/1321/observatorio-e-memorial-do-rio-jaboatao-comissao-ambiental-de-jaboatao-dos-guararapes-e-juventude-lixo-zero-hub-jaboatao" TargetMode="External"/><Relationship Id="rId6" Type="http://schemas.openxmlformats.org/officeDocument/2006/relationships/hyperlink" Target="https://observandoosrios.sosma.org.br/grupo/1298/biomatas-educacao" TargetMode="External"/><Relationship Id="rId5" Type="http://schemas.openxmlformats.org/officeDocument/2006/relationships/hyperlink" Target="https://observandoosrios.sosma.org.br/grupo/1394/repense-" TargetMode="External"/><Relationship Id="rId4" Type="http://schemas.openxmlformats.org/officeDocument/2006/relationships/hyperlink" Target="https://observandoosrios.sosma.org.br/grupo/1045/instituto-bioma-brasil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observandoosrios.sosma.org.br/grupo/1289/rio-do-rio-3" TargetMode="External"/><Relationship Id="rId3" Type="http://schemas.openxmlformats.org/officeDocument/2006/relationships/hyperlink" Target="https://observandoosrios.sosma.org.br/grupo/1285/projeto-piabanha-3" TargetMode="External"/><Relationship Id="rId7" Type="http://schemas.openxmlformats.org/officeDocument/2006/relationships/hyperlink" Target="https://observandoosrios.sosma.org.br/grupo/1015/rio-do-rio-2" TargetMode="External"/><Relationship Id="rId12" Type="http://schemas.openxmlformats.org/officeDocument/2006/relationships/drawing" Target="../drawings/drawing4.xml"/><Relationship Id="rId2" Type="http://schemas.openxmlformats.org/officeDocument/2006/relationships/hyperlink" Target="https://observandoosrios.sosma.org.br/grupo/1284/projeto-piabanha-2" TargetMode="External"/><Relationship Id="rId1" Type="http://schemas.openxmlformats.org/officeDocument/2006/relationships/hyperlink" Target="https://observandoosrios.sosma.org.br/grupo/1283/projeto-piabanha-1" TargetMode="External"/><Relationship Id="rId6" Type="http://schemas.openxmlformats.org/officeDocument/2006/relationships/hyperlink" Target="https://observandoosrios.sosma.org.br/grupo/1292/parque-estadual-do-grajau" TargetMode="External"/><Relationship Id="rId11" Type="http://schemas.openxmlformats.org/officeDocument/2006/relationships/hyperlink" Target="https://observandoosrios.sosma.org.br/grupo/1320/trilha-transcarioca" TargetMode="External"/><Relationship Id="rId5" Type="http://schemas.openxmlformats.org/officeDocument/2006/relationships/hyperlink" Target="https://observandoosrios.sosma.org.br/grupo/998/ifrj-mamigos" TargetMode="External"/><Relationship Id="rId10" Type="http://schemas.openxmlformats.org/officeDocument/2006/relationships/hyperlink" Target="https://observandoosrios.sosma.org.br/grupo/1006/voluntarios-pnt-rio-tijuca" TargetMode="External"/><Relationship Id="rId4" Type="http://schemas.openxmlformats.org/officeDocument/2006/relationships/hyperlink" Target="https://observandoosrios.sosma.org.br/grupo/1339/ifrj-paracambi-2" TargetMode="External"/><Relationship Id="rId9" Type="http://schemas.openxmlformats.org/officeDocument/2006/relationships/hyperlink" Target="https://observandoosrios.sosma.org.br/grupo/1001/tuas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163/gamboa-do-jaguaribe" TargetMode="External"/><Relationship Id="rId2" Type="http://schemas.openxmlformats.org/officeDocument/2006/relationships/hyperlink" Target="https://observandoosrios.sosma.org.br/grupo/1161/solar-ferreiro-torto" TargetMode="External"/><Relationship Id="rId1" Type="http://schemas.openxmlformats.org/officeDocument/2006/relationships/hyperlink" Target="https://observandoosrios.sosma.org.br/grupo/1168/grupo-guarairas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observandoosrios.sosma.org.br/grupo/1165/amigos-da-lagoa-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observandoosrios.sosma.org.br/grupo/1363/ecocahy" TargetMode="External"/><Relationship Id="rId3" Type="http://schemas.openxmlformats.org/officeDocument/2006/relationships/hyperlink" Target="https://observandoosrios.sosma.org.br/grupo/1172/arroio-da-direita" TargetMode="External"/><Relationship Id="rId7" Type="http://schemas.openxmlformats.org/officeDocument/2006/relationships/hyperlink" Target="https://observandoosrios.sosma.org.br/grupo/1174/grupo-sinos-sao-leo-rua-da-praia" TargetMode="External"/><Relationship Id="rId2" Type="http://schemas.openxmlformats.org/officeDocument/2006/relationships/hyperlink" Target="https://observandoosrios.sosma.org.br/grupo/1293/sos-bacia-rio-gravatai" TargetMode="External"/><Relationship Id="rId1" Type="http://schemas.openxmlformats.org/officeDocument/2006/relationships/hyperlink" Target="https://observandoosrios.sosma.org.br/grupo/1171/grupo-sos-bacia-do-gravatai" TargetMode="External"/><Relationship Id="rId6" Type="http://schemas.openxmlformats.org/officeDocument/2006/relationships/hyperlink" Target="https://observandoosrios.sosma.org.br/grupo/1175/sinos-portao-a-cai-01" TargetMode="External"/><Relationship Id="rId5" Type="http://schemas.openxmlformats.org/officeDocument/2006/relationships/hyperlink" Target="https://observandoosrios.sosma.org.br/grupo/1287/arroio-serraria" TargetMode="External"/><Relationship Id="rId4" Type="http://schemas.openxmlformats.org/officeDocument/2006/relationships/hyperlink" Target="https://observandoosrios.sosma.org.br/grupo/1184/eetqaw-escola-estadual-tecnica-affonso-wolf" TargetMode="External"/><Relationship Id="rId9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095/ee-virgilio-varzea-2" TargetMode="External"/><Relationship Id="rId2" Type="http://schemas.openxmlformats.org/officeDocument/2006/relationships/hyperlink" Target="https://observandoosrios.sosma.org.br/grupo/1093/ee-virgilio-varzea" TargetMode="External"/><Relationship Id="rId1" Type="http://schemas.openxmlformats.org/officeDocument/2006/relationships/hyperlink" Target="https://observandoosrios.sosma.org.br/grupo/1094/capivari" TargetMode="External"/><Relationship Id="rId6" Type="http://schemas.openxmlformats.org/officeDocument/2006/relationships/drawing" Target="../drawings/drawing7.xml"/><Relationship Id="rId5" Type="http://schemas.openxmlformats.org/officeDocument/2006/relationships/hyperlink" Target="https://observandoosrios.sosma.org.br/grupo/1352/grupo-passa-vinte-" TargetMode="External"/><Relationship Id="rId4" Type="http://schemas.openxmlformats.org/officeDocument/2006/relationships/hyperlink" Target="https://observandoosrios.sosma.org.br/grupo/1259/escola-do-futuro-ebm-mancio-costa" TargetMode="External"/></Relationships>
</file>

<file path=xl/worksheets/_rels/sheet15.xml.rels><?xml version="1.0" encoding="UTF-8" standalone="yes"?>
<Relationships xmlns="http://schemas.openxmlformats.org/package/2006/relationships"><Relationship Id="rId26" Type="http://schemas.openxmlformats.org/officeDocument/2006/relationships/hyperlink" Target="https://observandoosrios.sosma.org.br/grupo/493/ge-tapera-215o" TargetMode="External"/><Relationship Id="rId21" Type="http://schemas.openxmlformats.org/officeDocument/2006/relationships/hyperlink" Target="https://observandoosrios.sosma.org.br/grupo/1242/equipe-obervando-os-rios-mogi-das-cruzes-1" TargetMode="External"/><Relationship Id="rId42" Type="http://schemas.openxmlformats.org/officeDocument/2006/relationships/hyperlink" Target="https://observandoosrios.sosma.org.br/grupo/67/parque-mboi-mirim" TargetMode="External"/><Relationship Id="rId47" Type="http://schemas.openxmlformats.org/officeDocument/2006/relationships/hyperlink" Target="https://observandoosrios.sosma.org.br/grupo/1278/desengarrafando-mentes" TargetMode="External"/><Relationship Id="rId63" Type="http://schemas.openxmlformats.org/officeDocument/2006/relationships/hyperlink" Target="https://observandoosrios.sosma.org.br/grupo/1371/observando-rios-cruzeiro-sp" TargetMode="External"/><Relationship Id="rId68" Type="http://schemas.openxmlformats.org/officeDocument/2006/relationships/hyperlink" Target="https://observandoosrios.sosma.org.br/grupo/1379/guardioes-do-tiete" TargetMode="External"/><Relationship Id="rId84" Type="http://schemas.openxmlformats.org/officeDocument/2006/relationships/drawing" Target="../drawings/drawing8.xml"/><Relationship Id="rId16" Type="http://schemas.openxmlformats.org/officeDocument/2006/relationships/hyperlink" Target="https://observandoosrios.sosma.org.br/grupo/771/iis-instituto-tie" TargetMode="External"/><Relationship Id="rId11" Type="http://schemas.openxmlformats.org/officeDocument/2006/relationships/hyperlink" Target="https://observandoosrios.sosma.org.br/grupo/790/iis-amab-sul" TargetMode="External"/><Relationship Id="rId32" Type="http://schemas.openxmlformats.org/officeDocument/2006/relationships/hyperlink" Target="https://observandoosrios.sosma.org.br/grupo/491/biguaprojeto-iph-indice-de-poluentes-hidricos" TargetMode="External"/><Relationship Id="rId37" Type="http://schemas.openxmlformats.org/officeDocument/2006/relationships/hyperlink" Target="https://observandoosrios.sosma.org.br/grupo/513/colegio-eag" TargetMode="External"/><Relationship Id="rId53" Type="http://schemas.openxmlformats.org/officeDocument/2006/relationships/hyperlink" Target="https://observandoosrios.sosma.org.br/grupo/1304/fazenda-recreio" TargetMode="External"/><Relationship Id="rId58" Type="http://schemas.openxmlformats.org/officeDocument/2006/relationships/hyperlink" Target="https://observandoosrios.sosma.org.br/grupo/1378/clube-da-arvore-aracatuba" TargetMode="External"/><Relationship Id="rId74" Type="http://schemas.openxmlformats.org/officeDocument/2006/relationships/hyperlink" Target="https://observandoosrios.sosma.org.br/grupo/1372/observando-os-rios-sjc" TargetMode="External"/><Relationship Id="rId79" Type="http://schemas.openxmlformats.org/officeDocument/2006/relationships/hyperlink" Target="https://observandoosrios.sosma.org.br/grupo/1367/parque-da-fonte-do-peabiru" TargetMode="External"/><Relationship Id="rId5" Type="http://schemas.openxmlformats.org/officeDocument/2006/relationships/hyperlink" Target="https://observandoosrios.sosma.org.br/grupo/490/sesi-barra-bonita" TargetMode="External"/><Relationship Id="rId61" Type="http://schemas.openxmlformats.org/officeDocument/2006/relationships/hyperlink" Target="https://observandoosrios.sosma.org.br/grupo/409/colegio-rio-branco-cotia" TargetMode="External"/><Relationship Id="rId82" Type="http://schemas.openxmlformats.org/officeDocument/2006/relationships/hyperlink" Target="https://observandoosrios.sosma.org.br/grupo/1383/plantinhas-do-ciccra-constituicao-de-reabilitacao-ambiental" TargetMode="External"/><Relationship Id="rId19" Type="http://schemas.openxmlformats.org/officeDocument/2006/relationships/hyperlink" Target="https://observandoosrios.sosma.org.br/grupo/1318/observando-o-rio-do-peixe" TargetMode="External"/><Relationship Id="rId14" Type="http://schemas.openxmlformats.org/officeDocument/2006/relationships/hyperlink" Target="https://observandoosrios.sosma.org.br/grupo/792/iis-ee-dr-gabriel-ribeiro-dos-santos" TargetMode="External"/><Relationship Id="rId22" Type="http://schemas.openxmlformats.org/officeDocument/2006/relationships/hyperlink" Target="https://observandoosrios.sosma.org.br/grupo/1243/equipe-observando-os-rios-mogi-das-cruzes-2" TargetMode="External"/><Relationship Id="rId27" Type="http://schemas.openxmlformats.org/officeDocument/2006/relationships/hyperlink" Target="https://observandoosrios.sosma.org.br/grupo/498/ge-tapera-2" TargetMode="External"/><Relationship Id="rId30" Type="http://schemas.openxmlformats.org/officeDocument/2006/relationships/hyperlink" Target="https://observandoosrios.sosma.org.br/grupo/245/colegio-pentagono-alphaville" TargetMode="External"/><Relationship Id="rId35" Type="http://schemas.openxmlformats.org/officeDocument/2006/relationships/hyperlink" Target="https://observandoosrios.sosma.org.br/grupo/1291/a-voz-dos-rios-3" TargetMode="External"/><Relationship Id="rId43" Type="http://schemas.openxmlformats.org/officeDocument/2006/relationships/hyperlink" Target="https://observandoosrios.sosma.org.br/grupo/65/parque-santo-dias" TargetMode="External"/><Relationship Id="rId48" Type="http://schemas.openxmlformats.org/officeDocument/2006/relationships/hyperlink" Target="https://observandoosrios.sosma.org.br/grupo/1255/sociedade-educacional-raizes" TargetMode="External"/><Relationship Id="rId56" Type="http://schemas.openxmlformats.org/officeDocument/2006/relationships/hyperlink" Target="https://observandoosrios.sosma.org.br/grupo/1244/equipe-observando-os-rios-suzano" TargetMode="External"/><Relationship Id="rId64" Type="http://schemas.openxmlformats.org/officeDocument/2006/relationships/hyperlink" Target="https://observandoosrios.sosma.org.br/grupo/502/seae-sociedade-ecologica-amigos-de-embu" TargetMode="External"/><Relationship Id="rId69" Type="http://schemas.openxmlformats.org/officeDocument/2006/relationships/hyperlink" Target="https://observandoosrios.sosma.org.br/grupo/1374/grupo-pinda-bosque-da-princesa" TargetMode="External"/><Relationship Id="rId77" Type="http://schemas.openxmlformats.org/officeDocument/2006/relationships/hyperlink" Target="https://observandoosrios.sosma.org.br/grupo/1273/insper2" TargetMode="External"/><Relationship Id="rId8" Type="http://schemas.openxmlformats.org/officeDocument/2006/relationships/hyperlink" Target="https://observandoosrios.sosma.org.br/grupo/495/voluntarios-ype-campinas-1-" TargetMode="External"/><Relationship Id="rId51" Type="http://schemas.openxmlformats.org/officeDocument/2006/relationships/hyperlink" Target="https://observandoosrios.sosma.org.br/grupo/1300/fazenda-cachoeira-da-grama" TargetMode="External"/><Relationship Id="rId72" Type="http://schemas.openxmlformats.org/officeDocument/2006/relationships/hyperlink" Target="https://observandoosrios.sosma.org.br/grupo/1373/sao-jose-dos-campos-comunidade-beira-rio" TargetMode="External"/><Relationship Id="rId80" Type="http://schemas.openxmlformats.org/officeDocument/2006/relationships/hyperlink" Target="https://observandoosrios.sosma.org.br/grupo/1386/preserva-pauba" TargetMode="External"/><Relationship Id="rId3" Type="http://schemas.openxmlformats.org/officeDocument/2006/relationships/hyperlink" Target="https://observandoosrios.sosma.org.br/grupo/1295/paraiba-do-sul-porto-itaguacu-aparecida" TargetMode="External"/><Relationship Id="rId12" Type="http://schemas.openxmlformats.org/officeDocument/2006/relationships/hyperlink" Target="https://observandoosrios.sosma.org.br/grupo/793/iis-amab-sul" TargetMode="External"/><Relationship Id="rId17" Type="http://schemas.openxmlformats.org/officeDocument/2006/relationships/hyperlink" Target="https://observandoosrios.sosma.org.br/grupo/773/iis-instituto-tie" TargetMode="External"/><Relationship Id="rId25" Type="http://schemas.openxmlformats.org/officeDocument/2006/relationships/hyperlink" Target="https://observandoosrios.sosma.org.br/grupo/482/acao-ecologica-ii" TargetMode="External"/><Relationship Id="rId33" Type="http://schemas.openxmlformats.org/officeDocument/2006/relationships/hyperlink" Target="https://observandoosrios.sosma.org.br/grupo/1290/a-voz-dos-rios" TargetMode="External"/><Relationship Id="rId38" Type="http://schemas.openxmlformats.org/officeDocument/2006/relationships/hyperlink" Target="https://observandoosrios.sosma.org.br/grupo/386/colegio-mater-dei" TargetMode="External"/><Relationship Id="rId46" Type="http://schemas.openxmlformats.org/officeDocument/2006/relationships/hyperlink" Target="https://observandoosrios.sosma.org.br/grupo/1256/ascam" TargetMode="External"/><Relationship Id="rId59" Type="http://schemas.openxmlformats.org/officeDocument/2006/relationships/hyperlink" Target="https://observandoosrios.sosma.org.br/grupo/1375/grupo-rio-bananal" TargetMode="External"/><Relationship Id="rId67" Type="http://schemas.openxmlformats.org/officeDocument/2006/relationships/hyperlink" Target="https://observandoosrios.sosma.org.br/grupo/1376/coletivo-olhos-do-buquira" TargetMode="External"/><Relationship Id="rId20" Type="http://schemas.openxmlformats.org/officeDocument/2006/relationships/hyperlink" Target="https://observandoosrios.sosma.org.br/grupo/168/em-cora-coralina" TargetMode="External"/><Relationship Id="rId41" Type="http://schemas.openxmlformats.org/officeDocument/2006/relationships/hyperlink" Target="https://observandoosrios.sosma.org.br/grupo/384/parque-linear-jaguare" TargetMode="External"/><Relationship Id="rId54" Type="http://schemas.openxmlformats.org/officeDocument/2006/relationships/hyperlink" Target="https://observandoosrios.sosma.org.br/grupo/534/rea-unesp-sorocaba" TargetMode="External"/><Relationship Id="rId62" Type="http://schemas.openxmlformats.org/officeDocument/2006/relationships/hyperlink" Target="https://observandoosrios.sosma.org.br/grupo/1361/fatec-cotia" TargetMode="External"/><Relationship Id="rId70" Type="http://schemas.openxmlformats.org/officeDocument/2006/relationships/hyperlink" Target="https://observandoosrios.sosma.org.br/grupo/1380/sos-nosso-tiete" TargetMode="External"/><Relationship Id="rId75" Type="http://schemas.openxmlformats.org/officeDocument/2006/relationships/hyperlink" Target="https://observandoosrios.sosma.org.br/grupo/2/beacon-school-parque-severo-gomes" TargetMode="External"/><Relationship Id="rId83" Type="http://schemas.openxmlformats.org/officeDocument/2006/relationships/hyperlink" Target="https://observandoosrios.sosma.org.br/grupo/422/colegio-giordano-bruno-e-agua-podre" TargetMode="External"/><Relationship Id="rId1" Type="http://schemas.openxmlformats.org/officeDocument/2006/relationships/hyperlink" Target="https://observandoosrios.sosma.org.br/grupo/24/voluntarios-ype-1" TargetMode="External"/><Relationship Id="rId6" Type="http://schemas.openxmlformats.org/officeDocument/2006/relationships/hyperlink" Target="https://observandoosrios.sosma.org.br/grupo/444/projeto-observando-o-ribeirao-cabreuva" TargetMode="External"/><Relationship Id="rId15" Type="http://schemas.openxmlformats.org/officeDocument/2006/relationships/hyperlink" Target="https://observandoosrios.sosma.org.br/grupo/775/iis-em-paulo-renato-costa-souza" TargetMode="External"/><Relationship Id="rId23" Type="http://schemas.openxmlformats.org/officeDocument/2006/relationships/hyperlink" Target="https://observandoosrios.sosma.org.br/grupo/1327/remo-piracicaba-" TargetMode="External"/><Relationship Id="rId28" Type="http://schemas.openxmlformats.org/officeDocument/2006/relationships/hyperlink" Target="https://observandoosrios.sosma.org.br/grupo/496/voluntarios-ype" TargetMode="External"/><Relationship Id="rId36" Type="http://schemas.openxmlformats.org/officeDocument/2006/relationships/hyperlink" Target="https://observandoosrios.sosma.org.br/grupo/489/associacao-aclimacao" TargetMode="External"/><Relationship Id="rId49" Type="http://schemas.openxmlformats.org/officeDocument/2006/relationships/hyperlink" Target="https://observandoosrios.sosma.org.br/grupo/1301/bourbon-coffees" TargetMode="External"/><Relationship Id="rId57" Type="http://schemas.openxmlformats.org/officeDocument/2006/relationships/hyperlink" Target="https://observandoosrios.sosma.org.br/grupo/20/ee-helena-zerrenner-1-nascente" TargetMode="External"/><Relationship Id="rId10" Type="http://schemas.openxmlformats.org/officeDocument/2006/relationships/hyperlink" Target="https://observandoosrios.sosma.org.br/grupo/1246/observando-o-tiete-guarulhos" TargetMode="External"/><Relationship Id="rId31" Type="http://schemas.openxmlformats.org/officeDocument/2006/relationships/hyperlink" Target="https://observandoosrios.sosma.org.br/grupo/540/rio-comprido--ufabc" TargetMode="External"/><Relationship Id="rId44" Type="http://schemas.openxmlformats.org/officeDocument/2006/relationships/hyperlink" Target="https://observandoosrios.sosma.org.br/grupo/1329/sesc-interlagos" TargetMode="External"/><Relationship Id="rId52" Type="http://schemas.openxmlformats.org/officeDocument/2006/relationships/hyperlink" Target="https://observandoosrios.sosma.org.br/grupo/1303/fazenda-recreio" TargetMode="External"/><Relationship Id="rId60" Type="http://schemas.openxmlformats.org/officeDocument/2006/relationships/hyperlink" Target="https://observandoosrios.sosma.org.br/grupo/1388/if-capivari" TargetMode="External"/><Relationship Id="rId65" Type="http://schemas.openxmlformats.org/officeDocument/2006/relationships/hyperlink" Target="https://observandoosrios.sosma.org.br/grupo/1370/viveiro-municipal-de-jacarei-instituto-suina" TargetMode="External"/><Relationship Id="rId73" Type="http://schemas.openxmlformats.org/officeDocument/2006/relationships/hyperlink" Target="https://observandoosrios.sosma.org.br/grupo/479/salve-o-rio-sao-lourenco" TargetMode="External"/><Relationship Id="rId78" Type="http://schemas.openxmlformats.org/officeDocument/2006/relationships/hyperlink" Target="https://observandoosrios.sosma.org.br/grupo/1377/observadores-do-duarte-" TargetMode="External"/><Relationship Id="rId81" Type="http://schemas.openxmlformats.org/officeDocument/2006/relationships/hyperlink" Target="https://observandoosrios.sosma.org.br/grupo/457/ee-helena-zerrenner-2-escola" TargetMode="External"/><Relationship Id="rId4" Type="http://schemas.openxmlformats.org/officeDocument/2006/relationships/hyperlink" Target="https://observandoosrios.sosma.org.br/grupo/1328/seu-onofre" TargetMode="External"/><Relationship Id="rId9" Type="http://schemas.openxmlformats.org/officeDocument/2006/relationships/hyperlink" Target="https://observandoosrios.sosma.org.br/grupo/1296/paraiba-do-sul-guaratingueta" TargetMode="External"/><Relationship Id="rId13" Type="http://schemas.openxmlformats.org/officeDocument/2006/relationships/hyperlink" Target="https://observandoosrios.sosma.org.br/grupo/772/iis-associacao-barreiros" TargetMode="External"/><Relationship Id="rId18" Type="http://schemas.openxmlformats.org/officeDocument/2006/relationships/hyperlink" Target="https://observandoosrios.sosma.org.br/grupo/542/bipi-biblioteca-popular-de-itaquaciara-dona-nelida" TargetMode="External"/><Relationship Id="rId39" Type="http://schemas.openxmlformats.org/officeDocument/2006/relationships/hyperlink" Target="https://observandoosrios.sosma.org.br/grupo/516/colegio-objetivo-luis-gois" TargetMode="External"/><Relationship Id="rId34" Type="http://schemas.openxmlformats.org/officeDocument/2006/relationships/hyperlink" Target="https://observandoosrios.sosma.org.br/grupo/239/a-voz-dos-rios-2" TargetMode="External"/><Relationship Id="rId50" Type="http://schemas.openxmlformats.org/officeDocument/2006/relationships/hyperlink" Target="https://observandoosrios.sosma.org.br/grupo/1307/bourbon-coffees" TargetMode="External"/><Relationship Id="rId55" Type="http://schemas.openxmlformats.org/officeDocument/2006/relationships/hyperlink" Target="https://observandoosrios.sosma.org.br/grupo/1324/uniso-bio" TargetMode="External"/><Relationship Id="rId76" Type="http://schemas.openxmlformats.org/officeDocument/2006/relationships/hyperlink" Target="https://observandoosrios.sosma.org.br/grupo/175/colegio-magno" TargetMode="External"/><Relationship Id="rId7" Type="http://schemas.openxmlformats.org/officeDocument/2006/relationships/hyperlink" Target="https://observandoosrios.sosma.org.br/grupo/1341/voluntarios-ype-campinas" TargetMode="External"/><Relationship Id="rId71" Type="http://schemas.openxmlformats.org/officeDocument/2006/relationships/hyperlink" Target="https://observandoosrios.sosma.org.br/grupo/1381/ecomuseu-dos-campos-de-sao-jose-" TargetMode="External"/><Relationship Id="rId2" Type="http://schemas.openxmlformats.org/officeDocument/2006/relationships/hyperlink" Target="https://observandoosrios.sosma.org.br/grupo/1297/paraiba-do-sul-beira-rio-aparecida" TargetMode="External"/><Relationship Id="rId29" Type="http://schemas.openxmlformats.org/officeDocument/2006/relationships/hyperlink" Target="https://observandoosrios.sosma.org.br/grupo/481/voluntarios-ype" TargetMode="External"/><Relationship Id="rId24" Type="http://schemas.openxmlformats.org/officeDocument/2006/relationships/hyperlink" Target="https://observandoosrios.sosma.org.br/grupo/476/acao-ecologica-i" TargetMode="External"/><Relationship Id="rId40" Type="http://schemas.openxmlformats.org/officeDocument/2006/relationships/hyperlink" Target="https://observandoosrios.sosma.org.br/grupo/36/colegio-pentagono-morumbi" TargetMode="External"/><Relationship Id="rId45" Type="http://schemas.openxmlformats.org/officeDocument/2006/relationships/hyperlink" Target="https://observandoosrios.sosma.org.br/grupo/529/unisa" TargetMode="External"/><Relationship Id="rId66" Type="http://schemas.openxmlformats.org/officeDocument/2006/relationships/hyperlink" Target="https://observandoosrios.sosma.org.br/grupo/1369/lorena-sp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199/fundacao-mamiferos-aquaticos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https://observandoosrios.sosma.org.br/grupo/1200/capitania-dos-portos-de-sergipe" TargetMode="External"/><Relationship Id="rId1" Type="http://schemas.openxmlformats.org/officeDocument/2006/relationships/hyperlink" Target="https://observandoosrios.sosma.org.br/grupo/1192/cajueiro" TargetMode="External"/><Relationship Id="rId6" Type="http://schemas.openxmlformats.org/officeDocument/2006/relationships/hyperlink" Target="https://observandoosrios.sosma.org.br/grupo/1194/ufs-sao-cristovao" TargetMode="External"/><Relationship Id="rId5" Type="http://schemas.openxmlformats.org/officeDocument/2006/relationships/hyperlink" Target="https://observandoosrios.sosma.org.br/grupo/1316/colegio-estadual-nossa-senhora-santana" TargetMode="External"/><Relationship Id="rId4" Type="http://schemas.openxmlformats.org/officeDocument/2006/relationships/hyperlink" Target="https://observandoosrios.sosma.org.br/grupo/1198/orlinha-do-sao-bras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347/salobra-" TargetMode="External"/><Relationship Id="rId2" Type="http://schemas.openxmlformats.org/officeDocument/2006/relationships/hyperlink" Target="https://observandoosrios.sosma.org.br/grupo/1344/quilombo-aquiran-aguas-do-mirandabonito" TargetMode="External"/><Relationship Id="rId1" Type="http://schemas.openxmlformats.org/officeDocument/2006/relationships/hyperlink" Target="https://observandoosrios.sosma.org.br/grupo/1346/chacara-sao-paulo" TargetMode="External"/><Relationship Id="rId4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347/salobra-" TargetMode="External"/><Relationship Id="rId2" Type="http://schemas.openxmlformats.org/officeDocument/2006/relationships/hyperlink" Target="https://observandoosrios.sosma.org.br/grupo/1344/quilombo-aquiran-aguas-do-mirandabonito" TargetMode="External"/><Relationship Id="rId1" Type="http://schemas.openxmlformats.org/officeDocument/2006/relationships/hyperlink" Target="https://observandoosrios.sosma.org.br/grupo/1346/chacara-sao-paul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observandoosrios.sosma.org.br/grupo/1281/ifal-instituto-federal-de-alagoas" TargetMode="External"/><Relationship Id="rId13" Type="http://schemas.openxmlformats.org/officeDocument/2006/relationships/hyperlink" Target="https://observandoosrios.sosma.org.br/grupo/1054/instituto-biota-de-conservacao" TargetMode="External"/><Relationship Id="rId3" Type="http://schemas.openxmlformats.org/officeDocument/2006/relationships/hyperlink" Target="https://observandoosrios.sosma.org.br/grupo/1065/instituto-amigos-da-natureza-inan" TargetMode="External"/><Relationship Id="rId7" Type="http://schemas.openxmlformats.org/officeDocument/2006/relationships/hyperlink" Target="https://observandoosrios.sosma.org.br/grupo/1059/instituto-biota-de-conservacao" TargetMode="External"/><Relationship Id="rId12" Type="http://schemas.openxmlformats.org/officeDocument/2006/relationships/hyperlink" Target="https://observandoosrios.sosma.org.br/grupo/1062/associacao-peixe-boi-tatuamunha" TargetMode="External"/><Relationship Id="rId2" Type="http://schemas.openxmlformats.org/officeDocument/2006/relationships/hyperlink" Target="https://observandoosrios.sosma.org.br/grupo/1236/instituto-amigos-da-natureza-inan" TargetMode="External"/><Relationship Id="rId1" Type="http://schemas.openxmlformats.org/officeDocument/2006/relationships/hyperlink" Target="https://observandoosrios.sosma.org.br/grupo/1294/inan-instituto-amigos-da-natureza" TargetMode="External"/><Relationship Id="rId6" Type="http://schemas.openxmlformats.org/officeDocument/2006/relationships/hyperlink" Target="https://observandoosrios.sosma.org.br/grupo/1311/jequia-da-praia" TargetMode="External"/><Relationship Id="rId11" Type="http://schemas.openxmlformats.org/officeDocument/2006/relationships/hyperlink" Target="https://observandoosrios.sosma.org.br/grupo/1362/ee-carlos-povina-cavalcante" TargetMode="External"/><Relationship Id="rId5" Type="http://schemas.openxmlformats.org/officeDocument/2006/relationships/hyperlink" Target="https://observandoosrios.sosma.org.br/grupo/1280/ifal-instituto-federal-de-alagoas" TargetMode="External"/><Relationship Id="rId10" Type="http://schemas.openxmlformats.org/officeDocument/2006/relationships/hyperlink" Target="https://observandoosrios.sosma.org.br/grupo/1055/ufal-universidade-federal-de-alagoas-penedo" TargetMode="External"/><Relationship Id="rId4" Type="http://schemas.openxmlformats.org/officeDocument/2006/relationships/hyperlink" Target="https://observandoosrios.sosma.org.br/grupo/1066/instituto-amigos-da-natureza-inan" TargetMode="External"/><Relationship Id="rId9" Type="http://schemas.openxmlformats.org/officeDocument/2006/relationships/hyperlink" Target="https://observandoosrios.sosma.org.br/grupo/1279/ifal-instituto-federal-de-alagoa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observandoosrios.sosma.org.br/grupo/1076/vozes-do-rio-ceara" TargetMode="External"/><Relationship Id="rId1" Type="http://schemas.openxmlformats.org/officeDocument/2006/relationships/hyperlink" Target="https://observandoosrios.sosma.org.br/grupo/1075/juntos-pelos-rios-ponte-sebastiao-abre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observandoosrios.sosma.org.br/grupo/1109/eeefm-vila-regencia-rio-preto" TargetMode="External"/><Relationship Id="rId3" Type="http://schemas.openxmlformats.org/officeDocument/2006/relationships/hyperlink" Target="https://observandoosrios.sosma.org.br/grupo/1350/reserva-aguia-branca" TargetMode="External"/><Relationship Id="rId7" Type="http://schemas.openxmlformats.org/officeDocument/2006/relationships/hyperlink" Target="https://observandoosrios.sosma.org.br/grupo/1353/eeefm-vila-regencia-rio-doce" TargetMode="External"/><Relationship Id="rId2" Type="http://schemas.openxmlformats.org/officeDocument/2006/relationships/hyperlink" Target="https://observandoosrios.sosma.org.br/grupo/1351/emeb-pedro-milaneze-altoe" TargetMode="External"/><Relationship Id="rId1" Type="http://schemas.openxmlformats.org/officeDocument/2006/relationships/hyperlink" Target="https://observandoosrios.sosma.org.br/grupo/1310/eeefm-jose-de-caldas-brito" TargetMode="External"/><Relationship Id="rId6" Type="http://schemas.openxmlformats.org/officeDocument/2006/relationships/hyperlink" Target="https://observandoosrios.sosma.org.br/grupo/1393/eeefm-pedra-azul" TargetMode="External"/><Relationship Id="rId5" Type="http://schemas.openxmlformats.org/officeDocument/2006/relationships/hyperlink" Target="https://observandoosrios.sosma.org.br/grupo/1387/ifes-instituto-federal-do-es-alegre" TargetMode="External"/><Relationship Id="rId10" Type="http://schemas.openxmlformats.org/officeDocument/2006/relationships/hyperlink" Target="https://observandoosrios.sosma.org.br/grupo/1342/fundacao-mamiferos-aquaticos-es" TargetMode="External"/><Relationship Id="rId4" Type="http://schemas.openxmlformats.org/officeDocument/2006/relationships/hyperlink" Target="https://observandoosrios.sosma.org.br/grupo/1349/reserva-aguia-branca-caetes" TargetMode="External"/><Relationship Id="rId9" Type="http://schemas.openxmlformats.org/officeDocument/2006/relationships/hyperlink" Target="https://observandoosrios.sosma.org.br/grupo/1366/linha-verd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bservandoosrios.sosma.org.br/grupo/1345/iasb-porto-da-ilha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365/movimento-parque-izidora" TargetMode="External"/><Relationship Id="rId2" Type="http://schemas.openxmlformats.org/officeDocument/2006/relationships/hyperlink" Target="https://observandoosrios.sosma.org.br/grupo/1319/observando-o-rio-carangola" TargetMode="External"/><Relationship Id="rId1" Type="http://schemas.openxmlformats.org/officeDocument/2006/relationships/hyperlink" Target="https://observandoosrios.sosma.org.br/grupo/1337/grupo-carangola" TargetMode="External"/><Relationship Id="rId6" Type="http://schemas.openxmlformats.org/officeDocument/2006/relationships/hyperlink" Target="https://observandoosrios.sosma.org.br/grupo/1358/if-sul-de-minas" TargetMode="External"/><Relationship Id="rId5" Type="http://schemas.openxmlformats.org/officeDocument/2006/relationships/hyperlink" Target="https://observandoosrios.sosma.org.br/grupo/1390/frutal-socioambiental" TargetMode="External"/><Relationship Id="rId4" Type="http://schemas.openxmlformats.org/officeDocument/2006/relationships/hyperlink" Target="https://observandoosrios.sosma.org.br/grupo/1389/frutal-socioambienta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observandoosrios.sosma.org.br/grupo/1038/sanhaua-em-aguas-limpas" TargetMode="External"/><Relationship Id="rId2" Type="http://schemas.openxmlformats.org/officeDocument/2006/relationships/hyperlink" Target="https://observandoosrios.sosma.org.br/grupo/1037/congregacao-holistica-da-paraiba-escola-viva-olho-do-tempo" TargetMode="External"/><Relationship Id="rId1" Type="http://schemas.openxmlformats.org/officeDocument/2006/relationships/hyperlink" Target="https://observandoosrios.sosma.org.br/grupo/1334/congregacao-holistica-da-paraiba-escola-viva-olho-do-tempo-2" TargetMode="External"/><Relationship Id="rId6" Type="http://schemas.openxmlformats.org/officeDocument/2006/relationships/hyperlink" Target="https://observandoosrios.sosma.org.br/grupo/1382/projeto-marias-" TargetMode="External"/><Relationship Id="rId5" Type="http://schemas.openxmlformats.org/officeDocument/2006/relationships/hyperlink" Target="https://observandoosrios.sosma.org.br/grupo/1333/parque-da-bica" TargetMode="External"/><Relationship Id="rId4" Type="http://schemas.openxmlformats.org/officeDocument/2006/relationships/hyperlink" Target="https://observandoosrios.sosma.org.br/grupo/1022/fundacao-mamiferos-aquaticos-2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observandoosrios.sosma.org.br/grupo/1216/solar-floresta-foss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9"/>
  <sheetViews>
    <sheetView topLeftCell="E1" zoomScaleNormal="100" workbookViewId="0">
      <selection activeCell="I19" sqref="I19"/>
    </sheetView>
  </sheetViews>
  <sheetFormatPr defaultRowHeight="14.5" x14ac:dyDescent="0.35"/>
  <cols>
    <col min="1" max="1" width="20.7265625" bestFit="1" customWidth="1"/>
    <col min="2" max="2" width="21.54296875" customWidth="1"/>
    <col min="3" max="3" width="50.81640625" customWidth="1"/>
    <col min="4" max="4" width="40.26953125" customWidth="1"/>
    <col min="5" max="5" width="11.1796875" customWidth="1"/>
    <col min="6" max="6" width="9.1796875" customWidth="1"/>
    <col min="7" max="7" width="9.26953125" customWidth="1"/>
    <col min="8" max="8" width="9.1796875" customWidth="1"/>
    <col min="9" max="10" width="9.26953125" customWidth="1"/>
    <col min="11" max="11" width="9.1796875" customWidth="1"/>
    <col min="12" max="12" width="19.54296875" customWidth="1"/>
    <col min="13" max="13" width="11.26953125" customWidth="1"/>
    <col min="14" max="14" width="6" customWidth="1"/>
    <col min="15" max="15" width="17.1796875" customWidth="1"/>
    <col min="16" max="16" width="26.26953125" customWidth="1"/>
    <col min="17" max="17" width="17.7265625" customWidth="1"/>
    <col min="18" max="19" width="9.1796875" customWidth="1"/>
  </cols>
  <sheetData>
    <row r="1" spans="1:17" x14ac:dyDescent="0.35">
      <c r="A1" s="161" t="s">
        <v>321</v>
      </c>
      <c r="B1" s="161"/>
      <c r="C1" s="161"/>
      <c r="D1" s="161"/>
      <c r="E1" s="161"/>
    </row>
    <row r="2" spans="1:17" x14ac:dyDescent="0.35">
      <c r="A2" s="5" t="s">
        <v>60</v>
      </c>
      <c r="B2" s="55" t="s">
        <v>61</v>
      </c>
      <c r="C2" s="5" t="s">
        <v>62</v>
      </c>
      <c r="D2" s="56" t="s">
        <v>262</v>
      </c>
      <c r="E2" s="45" t="s">
        <v>63</v>
      </c>
      <c r="G2" s="45" t="s">
        <v>64</v>
      </c>
      <c r="H2" s="45" t="s">
        <v>65</v>
      </c>
      <c r="I2" s="5" t="s">
        <v>66</v>
      </c>
      <c r="J2" s="5" t="s">
        <v>67</v>
      </c>
      <c r="L2" s="46" t="s">
        <v>60</v>
      </c>
      <c r="M2" s="46" t="s">
        <v>68</v>
      </c>
      <c r="N2" s="46" t="s">
        <v>69</v>
      </c>
      <c r="O2" s="46" t="s">
        <v>70</v>
      </c>
      <c r="P2" s="46" t="s">
        <v>71</v>
      </c>
      <c r="Q2" s="46" t="s">
        <v>72</v>
      </c>
    </row>
    <row r="3" spans="1:17" x14ac:dyDescent="0.35">
      <c r="A3" s="164" t="s">
        <v>86</v>
      </c>
      <c r="B3" s="39" t="s">
        <v>74</v>
      </c>
      <c r="C3" s="59" t="s">
        <v>75</v>
      </c>
      <c r="D3" s="36" t="s">
        <v>399</v>
      </c>
      <c r="E3" s="1" t="s">
        <v>78</v>
      </c>
      <c r="G3" s="40">
        <v>40.1</v>
      </c>
      <c r="H3" s="1" t="s">
        <v>80</v>
      </c>
      <c r="I3" s="47">
        <v>0</v>
      </c>
      <c r="J3" s="15">
        <v>0</v>
      </c>
      <c r="L3" s="1" t="s">
        <v>86</v>
      </c>
      <c r="M3" s="40">
        <v>7</v>
      </c>
      <c r="N3" s="40">
        <v>13</v>
      </c>
      <c r="O3" s="40">
        <v>13</v>
      </c>
      <c r="P3" s="40">
        <v>6.9999999999999991</v>
      </c>
      <c r="Q3" s="41">
        <v>130</v>
      </c>
    </row>
    <row r="4" spans="1:17" x14ac:dyDescent="0.35">
      <c r="A4" s="165"/>
      <c r="B4" s="39" t="s">
        <v>74</v>
      </c>
      <c r="C4" s="59" t="s">
        <v>77</v>
      </c>
      <c r="D4" s="36" t="s">
        <v>0</v>
      </c>
      <c r="E4" s="1" t="s">
        <v>78</v>
      </c>
      <c r="G4" s="40">
        <v>35.1</v>
      </c>
      <c r="H4" s="1" t="s">
        <v>79</v>
      </c>
      <c r="I4" s="48">
        <v>5</v>
      </c>
      <c r="J4" s="23">
        <v>3.0864197530864196E-2</v>
      </c>
      <c r="L4" s="1" t="s">
        <v>87</v>
      </c>
      <c r="M4" s="40">
        <v>0</v>
      </c>
      <c r="N4" s="40">
        <v>0</v>
      </c>
      <c r="O4" s="40">
        <v>0</v>
      </c>
      <c r="P4" s="40">
        <v>0</v>
      </c>
      <c r="Q4" s="41">
        <v>0</v>
      </c>
    </row>
    <row r="5" spans="1:17" x14ac:dyDescent="0.35">
      <c r="A5" s="165"/>
      <c r="B5" s="39" t="s">
        <v>74</v>
      </c>
      <c r="C5" s="59" t="s">
        <v>77</v>
      </c>
      <c r="D5" s="36" t="s">
        <v>225</v>
      </c>
      <c r="E5" s="1" t="s">
        <v>78</v>
      </c>
      <c r="G5" s="40">
        <v>26.1</v>
      </c>
      <c r="H5" s="1" t="s">
        <v>78</v>
      </c>
      <c r="I5" s="53">
        <v>127</v>
      </c>
      <c r="J5" s="25">
        <v>0.78395061728395066</v>
      </c>
      <c r="L5" s="1" t="s">
        <v>88</v>
      </c>
      <c r="M5" s="40">
        <v>1</v>
      </c>
      <c r="N5" s="40">
        <v>2</v>
      </c>
      <c r="O5" s="40">
        <v>2</v>
      </c>
      <c r="P5" s="40">
        <v>2</v>
      </c>
      <c r="Q5" s="41">
        <v>11</v>
      </c>
    </row>
    <row r="6" spans="1:17" x14ac:dyDescent="0.35">
      <c r="A6" s="165"/>
      <c r="B6" s="39" t="s">
        <v>74</v>
      </c>
      <c r="C6" s="59" t="s">
        <v>77</v>
      </c>
      <c r="D6" s="36" t="s">
        <v>1</v>
      </c>
      <c r="E6" s="1" t="s">
        <v>78</v>
      </c>
      <c r="G6" s="40">
        <v>20.100000000000001</v>
      </c>
      <c r="H6" s="1" t="s">
        <v>76</v>
      </c>
      <c r="I6" s="49">
        <v>25</v>
      </c>
      <c r="J6" s="27">
        <v>0.15432098765432098</v>
      </c>
      <c r="L6" s="1" t="s">
        <v>90</v>
      </c>
      <c r="M6" s="40">
        <v>4.9999999999999991</v>
      </c>
      <c r="N6" s="40">
        <v>8</v>
      </c>
      <c r="O6" s="40">
        <v>10</v>
      </c>
      <c r="P6" s="40">
        <v>8</v>
      </c>
      <c r="Q6" s="41">
        <v>76</v>
      </c>
    </row>
    <row r="7" spans="1:17" x14ac:dyDescent="0.35">
      <c r="A7" s="165"/>
      <c r="B7" s="39" t="s">
        <v>81</v>
      </c>
      <c r="C7" s="59" t="s">
        <v>82</v>
      </c>
      <c r="D7" s="36" t="s">
        <v>226</v>
      </c>
      <c r="E7" s="1" t="s">
        <v>78</v>
      </c>
      <c r="G7" s="6">
        <v>14</v>
      </c>
      <c r="H7" s="1" t="s">
        <v>73</v>
      </c>
      <c r="I7" s="50">
        <v>5</v>
      </c>
      <c r="J7" s="54">
        <v>3.0864197530864196E-2</v>
      </c>
      <c r="L7" s="1" t="s">
        <v>91</v>
      </c>
      <c r="M7" s="40">
        <v>0</v>
      </c>
      <c r="N7" s="40">
        <v>0</v>
      </c>
      <c r="O7" s="40">
        <v>0</v>
      </c>
      <c r="P7" s="40">
        <v>0</v>
      </c>
      <c r="Q7" s="41">
        <v>0</v>
      </c>
    </row>
    <row r="8" spans="1:17" x14ac:dyDescent="0.35">
      <c r="A8" s="165"/>
      <c r="B8" s="39" t="s">
        <v>84</v>
      </c>
      <c r="C8" s="59" t="s">
        <v>84</v>
      </c>
      <c r="D8" s="36" t="s">
        <v>227</v>
      </c>
      <c r="E8" s="1" t="s">
        <v>78</v>
      </c>
      <c r="G8" s="162" t="s">
        <v>83</v>
      </c>
      <c r="H8" s="163"/>
      <c r="I8" s="1">
        <v>162</v>
      </c>
      <c r="J8" s="51">
        <v>1</v>
      </c>
      <c r="L8" s="1" t="s">
        <v>93</v>
      </c>
      <c r="M8" s="40">
        <v>1</v>
      </c>
      <c r="N8" s="40">
        <v>1</v>
      </c>
      <c r="O8" s="40">
        <v>1</v>
      </c>
      <c r="P8" s="40">
        <v>1</v>
      </c>
      <c r="Q8" s="41">
        <v>11</v>
      </c>
    </row>
    <row r="9" spans="1:17" x14ac:dyDescent="0.35">
      <c r="A9" s="165"/>
      <c r="B9" s="39" t="s">
        <v>85</v>
      </c>
      <c r="C9" s="62" t="s">
        <v>322</v>
      </c>
      <c r="D9" s="36" t="s">
        <v>392</v>
      </c>
      <c r="E9" s="1" t="s">
        <v>78</v>
      </c>
      <c r="L9" s="1" t="s">
        <v>92</v>
      </c>
      <c r="M9" s="40">
        <v>4</v>
      </c>
      <c r="N9" s="40">
        <v>4</v>
      </c>
      <c r="O9" s="40">
        <v>6</v>
      </c>
      <c r="P9" s="40">
        <v>5</v>
      </c>
      <c r="Q9" s="41">
        <v>42</v>
      </c>
    </row>
    <row r="10" spans="1:17" x14ac:dyDescent="0.35">
      <c r="A10" s="165"/>
      <c r="B10" s="39" t="s">
        <v>85</v>
      </c>
      <c r="C10" s="156" t="s">
        <v>89</v>
      </c>
      <c r="D10" s="36" t="s">
        <v>2</v>
      </c>
      <c r="E10" s="1" t="s">
        <v>78</v>
      </c>
      <c r="L10" s="1" t="s">
        <v>12</v>
      </c>
      <c r="M10" s="40">
        <v>3</v>
      </c>
      <c r="N10" s="40">
        <v>6</v>
      </c>
      <c r="O10" s="40">
        <v>6</v>
      </c>
      <c r="P10" s="40">
        <v>5</v>
      </c>
      <c r="Q10" s="41">
        <v>45</v>
      </c>
    </row>
    <row r="11" spans="1:17" x14ac:dyDescent="0.35">
      <c r="A11" s="165"/>
      <c r="B11" s="39" t="s">
        <v>85</v>
      </c>
      <c r="C11" s="59" t="s">
        <v>89</v>
      </c>
      <c r="D11" s="36" t="s">
        <v>3</v>
      </c>
      <c r="E11" s="1" t="s">
        <v>78</v>
      </c>
      <c r="L11" s="1" t="s">
        <v>96</v>
      </c>
      <c r="M11" s="40">
        <v>0</v>
      </c>
      <c r="N11" s="40">
        <v>0</v>
      </c>
      <c r="O11" s="40">
        <v>0</v>
      </c>
      <c r="P11" s="40">
        <v>0</v>
      </c>
      <c r="Q11" s="41">
        <v>0</v>
      </c>
    </row>
    <row r="12" spans="1:17" x14ac:dyDescent="0.35">
      <c r="A12" s="165"/>
      <c r="B12" s="39" t="s">
        <v>4</v>
      </c>
      <c r="C12" s="59" t="s">
        <v>82</v>
      </c>
      <c r="D12" s="36" t="s">
        <v>228</v>
      </c>
      <c r="E12" s="1" t="s">
        <v>78</v>
      </c>
      <c r="L12" s="1" t="s">
        <v>94</v>
      </c>
      <c r="M12" s="40">
        <v>6</v>
      </c>
      <c r="N12" s="40">
        <v>4</v>
      </c>
      <c r="O12" s="40">
        <v>6</v>
      </c>
      <c r="P12" s="40">
        <v>6</v>
      </c>
      <c r="Q12" s="41">
        <v>39</v>
      </c>
    </row>
    <row r="13" spans="1:17" x14ac:dyDescent="0.35">
      <c r="A13" s="165"/>
      <c r="B13" s="39" t="s">
        <v>4</v>
      </c>
      <c r="C13" s="59" t="s">
        <v>82</v>
      </c>
      <c r="D13" s="36" t="s">
        <v>229</v>
      </c>
      <c r="E13" s="1" t="s">
        <v>78</v>
      </c>
      <c r="L13" s="1" t="s">
        <v>95</v>
      </c>
      <c r="M13" s="40">
        <v>1</v>
      </c>
      <c r="N13" s="40">
        <v>1</v>
      </c>
      <c r="O13" s="40">
        <v>1</v>
      </c>
      <c r="P13" s="40">
        <v>1</v>
      </c>
      <c r="Q13" s="41">
        <v>3</v>
      </c>
    </row>
    <row r="14" spans="1:17" x14ac:dyDescent="0.35">
      <c r="A14" s="165"/>
      <c r="B14" s="63" t="s">
        <v>97</v>
      </c>
      <c r="C14" s="59" t="s">
        <v>98</v>
      </c>
      <c r="D14" s="36" t="s">
        <v>5</v>
      </c>
      <c r="E14" s="1" t="s">
        <v>78</v>
      </c>
      <c r="L14" s="1" t="s">
        <v>99</v>
      </c>
      <c r="M14" s="40">
        <v>2.9999999999999996</v>
      </c>
      <c r="N14" s="40">
        <v>9</v>
      </c>
      <c r="O14" s="40">
        <v>11</v>
      </c>
      <c r="P14" s="40">
        <v>8</v>
      </c>
      <c r="Q14" s="41">
        <v>96</v>
      </c>
    </row>
    <row r="15" spans="1:17" x14ac:dyDescent="0.35">
      <c r="A15" s="166"/>
      <c r="B15" s="64" t="s">
        <v>323</v>
      </c>
      <c r="C15" s="62" t="s">
        <v>264</v>
      </c>
      <c r="D15" s="36" t="s">
        <v>265</v>
      </c>
      <c r="E15" s="1" t="s">
        <v>78</v>
      </c>
      <c r="G15" s="35"/>
      <c r="L15" s="1" t="s">
        <v>100</v>
      </c>
      <c r="M15" s="40">
        <v>4</v>
      </c>
      <c r="N15" s="40">
        <v>4</v>
      </c>
      <c r="O15" s="40">
        <v>4</v>
      </c>
      <c r="P15" s="40">
        <v>4</v>
      </c>
      <c r="Q15" s="41">
        <v>32</v>
      </c>
    </row>
    <row r="16" spans="1:17" x14ac:dyDescent="0.35">
      <c r="A16" s="167" t="s">
        <v>88</v>
      </c>
      <c r="B16" s="64" t="s">
        <v>106</v>
      </c>
      <c r="C16" s="62" t="s">
        <v>268</v>
      </c>
      <c r="D16" s="36" t="s">
        <v>267</v>
      </c>
      <c r="E16" s="1" t="s">
        <v>78</v>
      </c>
      <c r="L16" s="1" t="s">
        <v>101</v>
      </c>
      <c r="M16" s="40">
        <v>6</v>
      </c>
      <c r="N16" s="40">
        <v>7</v>
      </c>
      <c r="O16" s="40">
        <v>8</v>
      </c>
      <c r="P16" s="40">
        <v>8</v>
      </c>
      <c r="Q16" s="41">
        <v>48</v>
      </c>
    </row>
    <row r="17" spans="1:17" x14ac:dyDescent="0.35">
      <c r="A17" s="168"/>
      <c r="B17" s="64" t="s">
        <v>106</v>
      </c>
      <c r="C17" s="62" t="s">
        <v>324</v>
      </c>
      <c r="D17" s="36" t="s">
        <v>6</v>
      </c>
      <c r="E17" s="1" t="s">
        <v>78</v>
      </c>
      <c r="L17" s="1" t="s">
        <v>103</v>
      </c>
      <c r="M17" s="40">
        <v>2</v>
      </c>
      <c r="N17" s="40">
        <v>5</v>
      </c>
      <c r="O17" s="40">
        <v>5</v>
      </c>
      <c r="P17" s="40">
        <v>4</v>
      </c>
      <c r="Q17" s="41">
        <v>28</v>
      </c>
    </row>
    <row r="18" spans="1:17" x14ac:dyDescent="0.35">
      <c r="A18" s="164" t="s">
        <v>90</v>
      </c>
      <c r="B18" s="64" t="s">
        <v>325</v>
      </c>
      <c r="C18" s="62" t="s">
        <v>326</v>
      </c>
      <c r="D18" s="36" t="s">
        <v>318</v>
      </c>
      <c r="E18" s="1" t="s">
        <v>78</v>
      </c>
      <c r="L18" s="1" t="s">
        <v>105</v>
      </c>
      <c r="M18" s="40">
        <v>39.000000000000043</v>
      </c>
      <c r="N18" s="40">
        <v>60.000000000000028</v>
      </c>
      <c r="O18" s="40">
        <v>83</v>
      </c>
      <c r="P18" s="40">
        <v>68</v>
      </c>
      <c r="Q18" s="41">
        <v>584</v>
      </c>
    </row>
    <row r="19" spans="1:17" ht="15" thickBot="1" x14ac:dyDescent="0.4">
      <c r="A19" s="165"/>
      <c r="B19" s="64" t="s">
        <v>327</v>
      </c>
      <c r="C19" s="62" t="s">
        <v>328</v>
      </c>
      <c r="D19" s="36" t="s">
        <v>393</v>
      </c>
      <c r="E19" s="1" t="s">
        <v>78</v>
      </c>
      <c r="L19" s="1" t="s">
        <v>104</v>
      </c>
      <c r="M19" s="40">
        <v>4</v>
      </c>
      <c r="N19" s="40">
        <v>5</v>
      </c>
      <c r="O19" s="40">
        <v>6</v>
      </c>
      <c r="P19" s="40">
        <v>6</v>
      </c>
      <c r="Q19" s="41">
        <v>64</v>
      </c>
    </row>
    <row r="20" spans="1:17" ht="15" thickBot="1" x14ac:dyDescent="0.4">
      <c r="A20" s="165"/>
      <c r="B20" s="64" t="s">
        <v>301</v>
      </c>
      <c r="C20" s="62" t="s">
        <v>403</v>
      </c>
      <c r="D20" s="36" t="s">
        <v>318</v>
      </c>
      <c r="E20" s="1" t="s">
        <v>78</v>
      </c>
      <c r="L20" s="42">
        <v>14</v>
      </c>
      <c r="M20" s="42">
        <v>86.000000000000043</v>
      </c>
      <c r="N20" s="43">
        <v>127.9999999999999</v>
      </c>
      <c r="O20" s="43">
        <v>162</v>
      </c>
      <c r="P20" s="43">
        <v>133</v>
      </c>
      <c r="Q20" s="43">
        <v>1209</v>
      </c>
    </row>
    <row r="21" spans="1:17" x14ac:dyDescent="0.35">
      <c r="A21" s="165"/>
      <c r="B21" s="65" t="s">
        <v>108</v>
      </c>
      <c r="C21" s="59" t="s">
        <v>109</v>
      </c>
      <c r="D21" s="36" t="s">
        <v>7</v>
      </c>
      <c r="E21" s="1" t="s">
        <v>78</v>
      </c>
      <c r="N21" t="s">
        <v>404</v>
      </c>
    </row>
    <row r="22" spans="1:17" x14ac:dyDescent="0.35">
      <c r="A22" s="165"/>
      <c r="B22" s="39" t="s">
        <v>108</v>
      </c>
      <c r="C22" s="61" t="s">
        <v>329</v>
      </c>
      <c r="D22" s="36" t="s">
        <v>394</v>
      </c>
      <c r="E22" s="1" t="s">
        <v>78</v>
      </c>
      <c r="N22" t="s">
        <v>405</v>
      </c>
    </row>
    <row r="23" spans="1:17" x14ac:dyDescent="0.35">
      <c r="A23" s="165"/>
      <c r="B23" s="39" t="s">
        <v>108</v>
      </c>
      <c r="C23" s="61" t="s">
        <v>330</v>
      </c>
      <c r="D23" s="36" t="s">
        <v>269</v>
      </c>
      <c r="E23" s="1" t="s">
        <v>78</v>
      </c>
    </row>
    <row r="24" spans="1:17" x14ac:dyDescent="0.35">
      <c r="A24" s="165"/>
      <c r="B24" s="39" t="s">
        <v>108</v>
      </c>
      <c r="C24" s="61" t="s">
        <v>230</v>
      </c>
      <c r="D24" s="36" t="s">
        <v>231</v>
      </c>
      <c r="E24" s="1" t="s">
        <v>78</v>
      </c>
    </row>
    <row r="25" spans="1:17" x14ac:dyDescent="0.35">
      <c r="A25" s="165"/>
      <c r="B25" s="39" t="s">
        <v>302</v>
      </c>
      <c r="C25" s="59" t="s">
        <v>303</v>
      </c>
      <c r="D25" s="36" t="s">
        <v>319</v>
      </c>
      <c r="E25" s="1" t="s">
        <v>78</v>
      </c>
    </row>
    <row r="26" spans="1:17" x14ac:dyDescent="0.35">
      <c r="A26" s="165"/>
      <c r="B26" s="39" t="s">
        <v>302</v>
      </c>
      <c r="C26" s="59" t="s">
        <v>304</v>
      </c>
      <c r="D26" s="36" t="s">
        <v>319</v>
      </c>
      <c r="E26" s="1" t="s">
        <v>78</v>
      </c>
    </row>
    <row r="27" spans="1:17" x14ac:dyDescent="0.35">
      <c r="A27" s="166"/>
      <c r="B27" s="39" t="s">
        <v>302</v>
      </c>
      <c r="C27" s="59" t="s">
        <v>305</v>
      </c>
      <c r="D27" s="36" t="s">
        <v>320</v>
      </c>
      <c r="E27" s="1" t="s">
        <v>78</v>
      </c>
    </row>
    <row r="28" spans="1:17" x14ac:dyDescent="0.35">
      <c r="A28" s="164" t="s">
        <v>92</v>
      </c>
      <c r="B28" s="39" t="s">
        <v>110</v>
      </c>
      <c r="C28" s="61" t="s">
        <v>331</v>
      </c>
      <c r="D28" s="36" t="s">
        <v>383</v>
      </c>
      <c r="E28" s="1" t="s">
        <v>78</v>
      </c>
    </row>
    <row r="29" spans="1:17" x14ac:dyDescent="0.35">
      <c r="A29" s="165"/>
      <c r="B29" s="39" t="s">
        <v>111</v>
      </c>
      <c r="C29" s="59" t="s">
        <v>232</v>
      </c>
      <c r="D29" s="36" t="s">
        <v>9</v>
      </c>
      <c r="E29" s="1" t="s">
        <v>78</v>
      </c>
    </row>
    <row r="30" spans="1:17" x14ac:dyDescent="0.35">
      <c r="A30" s="165"/>
      <c r="B30" s="63" t="s">
        <v>111</v>
      </c>
      <c r="C30" s="59" t="s">
        <v>112</v>
      </c>
      <c r="D30" s="36" t="s">
        <v>9</v>
      </c>
      <c r="E30" s="1" t="s">
        <v>78</v>
      </c>
    </row>
    <row r="31" spans="1:17" x14ac:dyDescent="0.35">
      <c r="A31" s="165"/>
      <c r="B31" s="64" t="s">
        <v>332</v>
      </c>
      <c r="C31" s="62" t="s">
        <v>333</v>
      </c>
      <c r="D31" s="36" t="s">
        <v>395</v>
      </c>
      <c r="E31" s="1" t="s">
        <v>78</v>
      </c>
    </row>
    <row r="32" spans="1:17" x14ac:dyDescent="0.35">
      <c r="A32" s="165"/>
      <c r="B32" s="64" t="s">
        <v>332</v>
      </c>
      <c r="C32" s="62" t="s">
        <v>333</v>
      </c>
      <c r="D32" s="36" t="s">
        <v>395</v>
      </c>
      <c r="E32" s="1" t="s">
        <v>76</v>
      </c>
    </row>
    <row r="33" spans="1:5" x14ac:dyDescent="0.35">
      <c r="A33" s="166"/>
      <c r="B33" s="64" t="s">
        <v>334</v>
      </c>
      <c r="C33" s="62" t="s">
        <v>335</v>
      </c>
      <c r="D33" s="36" t="s">
        <v>384</v>
      </c>
      <c r="E33" s="1" t="s">
        <v>78</v>
      </c>
    </row>
    <row r="34" spans="1:5" x14ac:dyDescent="0.35">
      <c r="A34" s="1" t="s">
        <v>93</v>
      </c>
      <c r="B34" s="64" t="s">
        <v>113</v>
      </c>
      <c r="C34" s="59" t="s">
        <v>308</v>
      </c>
      <c r="D34" s="36" t="s">
        <v>270</v>
      </c>
      <c r="E34" s="1" t="s">
        <v>78</v>
      </c>
    </row>
    <row r="35" spans="1:5" ht="29" x14ac:dyDescent="0.35">
      <c r="A35" s="164" t="s">
        <v>12</v>
      </c>
      <c r="B35" s="160" t="s">
        <v>114</v>
      </c>
      <c r="C35" s="158" t="s">
        <v>233</v>
      </c>
      <c r="D35" s="159" t="s">
        <v>234</v>
      </c>
      <c r="E35" s="1" t="s">
        <v>78</v>
      </c>
    </row>
    <row r="36" spans="1:5" ht="29" x14ac:dyDescent="0.35">
      <c r="A36" s="165"/>
      <c r="B36" s="64" t="s">
        <v>115</v>
      </c>
      <c r="C36" s="59" t="s">
        <v>116</v>
      </c>
      <c r="D36" s="36" t="s">
        <v>13</v>
      </c>
      <c r="E36" s="1" t="s">
        <v>78</v>
      </c>
    </row>
    <row r="37" spans="1:5" x14ac:dyDescent="0.35">
      <c r="A37" s="165"/>
      <c r="B37" s="64" t="s">
        <v>115</v>
      </c>
      <c r="C37" s="62" t="s">
        <v>272</v>
      </c>
      <c r="D37" s="36" t="s">
        <v>273</v>
      </c>
      <c r="E37" s="1" t="s">
        <v>78</v>
      </c>
    </row>
    <row r="38" spans="1:5" x14ac:dyDescent="0.35">
      <c r="A38" s="165"/>
      <c r="B38" s="64" t="s">
        <v>115</v>
      </c>
      <c r="C38" s="62" t="s">
        <v>336</v>
      </c>
      <c r="D38" s="36" t="s">
        <v>401</v>
      </c>
      <c r="E38" s="1" t="s">
        <v>78</v>
      </c>
    </row>
    <row r="39" spans="1:5" x14ac:dyDescent="0.35">
      <c r="A39" s="165"/>
      <c r="B39" s="65" t="s">
        <v>115</v>
      </c>
      <c r="C39" s="59" t="s">
        <v>117</v>
      </c>
      <c r="D39" s="36" t="s">
        <v>235</v>
      </c>
      <c r="E39" s="1" t="s">
        <v>78</v>
      </c>
    </row>
    <row r="40" spans="1:5" x14ac:dyDescent="0.35">
      <c r="A40" s="166"/>
      <c r="B40" s="39" t="s">
        <v>119</v>
      </c>
      <c r="C40" s="59" t="s">
        <v>120</v>
      </c>
      <c r="D40" s="36" t="s">
        <v>14</v>
      </c>
      <c r="E40" s="1" t="s">
        <v>78</v>
      </c>
    </row>
    <row r="41" spans="1:5" ht="43.5" x14ac:dyDescent="0.35">
      <c r="A41" s="169" t="s">
        <v>94</v>
      </c>
      <c r="B41" s="157" t="s">
        <v>121</v>
      </c>
      <c r="C41" s="158" t="s">
        <v>122</v>
      </c>
      <c r="D41" s="159" t="s">
        <v>15</v>
      </c>
      <c r="E41" s="1" t="s">
        <v>76</v>
      </c>
    </row>
    <row r="42" spans="1:5" x14ac:dyDescent="0.35">
      <c r="A42" s="170"/>
      <c r="B42" s="39" t="s">
        <v>123</v>
      </c>
      <c r="C42" s="59" t="s">
        <v>124</v>
      </c>
      <c r="D42" s="36" t="s">
        <v>17</v>
      </c>
      <c r="E42" s="1" t="s">
        <v>78</v>
      </c>
    </row>
    <row r="43" spans="1:5" x14ac:dyDescent="0.35">
      <c r="A43" s="170"/>
      <c r="B43" s="39" t="s">
        <v>337</v>
      </c>
      <c r="C43" s="62" t="s">
        <v>338</v>
      </c>
      <c r="D43" s="36" t="s">
        <v>15</v>
      </c>
      <c r="E43" s="1" t="s">
        <v>78</v>
      </c>
    </row>
    <row r="44" spans="1:5" x14ac:dyDescent="0.35">
      <c r="A44" s="170"/>
      <c r="B44" s="39" t="s">
        <v>125</v>
      </c>
      <c r="C44" s="59" t="s">
        <v>126</v>
      </c>
      <c r="D44" s="36" t="s">
        <v>16</v>
      </c>
      <c r="E44" s="1" t="s">
        <v>78</v>
      </c>
    </row>
    <row r="45" spans="1:5" x14ac:dyDescent="0.35">
      <c r="A45" s="170"/>
      <c r="B45" s="39" t="s">
        <v>339</v>
      </c>
      <c r="C45" s="62" t="s">
        <v>340</v>
      </c>
      <c r="D45" s="36" t="s">
        <v>274</v>
      </c>
      <c r="E45" s="1" t="s">
        <v>78</v>
      </c>
    </row>
    <row r="46" spans="1:5" x14ac:dyDescent="0.35">
      <c r="A46" s="171"/>
      <c r="B46" s="39" t="s">
        <v>127</v>
      </c>
      <c r="C46" s="59" t="s">
        <v>102</v>
      </c>
      <c r="D46" s="36" t="s">
        <v>17</v>
      </c>
      <c r="E46" s="1" t="s">
        <v>76</v>
      </c>
    </row>
    <row r="47" spans="1:5" x14ac:dyDescent="0.35">
      <c r="A47" s="1" t="s">
        <v>95</v>
      </c>
      <c r="B47" s="39" t="s">
        <v>129</v>
      </c>
      <c r="C47" s="60" t="s">
        <v>130</v>
      </c>
      <c r="D47" s="36" t="s">
        <v>18</v>
      </c>
      <c r="E47" s="1" t="s">
        <v>78</v>
      </c>
    </row>
    <row r="48" spans="1:5" x14ac:dyDescent="0.35">
      <c r="A48" s="169" t="s">
        <v>99</v>
      </c>
      <c r="B48" s="39" t="s">
        <v>131</v>
      </c>
      <c r="C48" s="59" t="s">
        <v>132</v>
      </c>
      <c r="D48" s="36" t="s">
        <v>236</v>
      </c>
      <c r="E48" s="1" t="s">
        <v>78</v>
      </c>
    </row>
    <row r="49" spans="1:5" x14ac:dyDescent="0.35">
      <c r="A49" s="170"/>
      <c r="B49" s="39" t="s">
        <v>131</v>
      </c>
      <c r="C49" s="59" t="s">
        <v>133</v>
      </c>
      <c r="D49" s="36" t="s">
        <v>263</v>
      </c>
      <c r="E49" s="1" t="s">
        <v>76</v>
      </c>
    </row>
    <row r="50" spans="1:5" x14ac:dyDescent="0.35">
      <c r="A50" s="170"/>
      <c r="B50" s="39" t="s">
        <v>131</v>
      </c>
      <c r="C50" s="59" t="s">
        <v>134</v>
      </c>
      <c r="D50" s="36" t="s">
        <v>236</v>
      </c>
      <c r="E50" s="1" t="s">
        <v>78</v>
      </c>
    </row>
    <row r="51" spans="1:5" x14ac:dyDescent="0.35">
      <c r="A51" s="170"/>
      <c r="B51" s="39" t="s">
        <v>237</v>
      </c>
      <c r="C51" s="59" t="s">
        <v>238</v>
      </c>
      <c r="D51" s="36" t="s">
        <v>239</v>
      </c>
      <c r="E51" s="1" t="s">
        <v>78</v>
      </c>
    </row>
    <row r="52" spans="1:5" x14ac:dyDescent="0.35">
      <c r="A52" s="170"/>
      <c r="B52" s="39" t="s">
        <v>99</v>
      </c>
      <c r="C52" s="59" t="s">
        <v>135</v>
      </c>
      <c r="D52" s="36" t="s">
        <v>19</v>
      </c>
      <c r="E52" s="1" t="s">
        <v>78</v>
      </c>
    </row>
    <row r="53" spans="1:5" x14ac:dyDescent="0.35">
      <c r="A53" s="170"/>
      <c r="B53" s="39" t="s">
        <v>99</v>
      </c>
      <c r="C53" s="59" t="s">
        <v>136</v>
      </c>
      <c r="D53" s="36" t="s">
        <v>11</v>
      </c>
      <c r="E53" s="1" t="s">
        <v>78</v>
      </c>
    </row>
    <row r="54" spans="1:5" x14ac:dyDescent="0.35">
      <c r="A54" s="170"/>
      <c r="B54" s="39" t="s">
        <v>99</v>
      </c>
      <c r="C54" s="59" t="s">
        <v>137</v>
      </c>
      <c r="D54" s="36" t="s">
        <v>20</v>
      </c>
      <c r="E54" s="1" t="s">
        <v>78</v>
      </c>
    </row>
    <row r="55" spans="1:5" x14ac:dyDescent="0.35">
      <c r="A55" s="170"/>
      <c r="B55" s="39" t="s">
        <v>99</v>
      </c>
      <c r="C55" s="59" t="s">
        <v>138</v>
      </c>
      <c r="D55" s="36" t="s">
        <v>20</v>
      </c>
      <c r="E55" s="1" t="s">
        <v>78</v>
      </c>
    </row>
    <row r="56" spans="1:5" x14ac:dyDescent="0.35">
      <c r="A56" s="170"/>
      <c r="B56" s="39" t="s">
        <v>99</v>
      </c>
      <c r="C56" s="62" t="s">
        <v>139</v>
      </c>
      <c r="D56" s="36" t="s">
        <v>21</v>
      </c>
      <c r="E56" s="1" t="s">
        <v>78</v>
      </c>
    </row>
    <row r="57" spans="1:5" x14ac:dyDescent="0.35">
      <c r="A57" s="170"/>
      <c r="B57" s="39" t="s">
        <v>99</v>
      </c>
      <c r="C57" s="59" t="s">
        <v>140</v>
      </c>
      <c r="D57" s="36" t="s">
        <v>22</v>
      </c>
      <c r="E57" s="1" t="s">
        <v>78</v>
      </c>
    </row>
    <row r="58" spans="1:5" x14ac:dyDescent="0.35">
      <c r="A58" s="171"/>
      <c r="B58" s="39" t="s">
        <v>99</v>
      </c>
      <c r="C58" s="59" t="s">
        <v>141</v>
      </c>
      <c r="D58" s="36" t="s">
        <v>23</v>
      </c>
      <c r="E58" s="1" t="s">
        <v>78</v>
      </c>
    </row>
    <row r="59" spans="1:5" x14ac:dyDescent="0.35">
      <c r="A59" s="169" t="s">
        <v>100</v>
      </c>
      <c r="B59" s="39" t="s">
        <v>142</v>
      </c>
      <c r="C59" s="59" t="s">
        <v>143</v>
      </c>
      <c r="D59" s="36" t="s">
        <v>24</v>
      </c>
      <c r="E59" s="1" t="s">
        <v>78</v>
      </c>
    </row>
    <row r="60" spans="1:5" x14ac:dyDescent="0.35">
      <c r="A60" s="170"/>
      <c r="B60" s="39" t="s">
        <v>144</v>
      </c>
      <c r="C60" s="59" t="s">
        <v>145</v>
      </c>
      <c r="D60" s="36" t="s">
        <v>240</v>
      </c>
      <c r="E60" s="1" t="s">
        <v>78</v>
      </c>
    </row>
    <row r="61" spans="1:5" x14ac:dyDescent="0.35">
      <c r="A61" s="170"/>
      <c r="B61" s="39" t="s">
        <v>146</v>
      </c>
      <c r="C61" s="59" t="s">
        <v>147</v>
      </c>
      <c r="D61" s="36" t="s">
        <v>402</v>
      </c>
      <c r="E61" s="1" t="s">
        <v>78</v>
      </c>
    </row>
    <row r="62" spans="1:5" x14ac:dyDescent="0.35">
      <c r="A62" s="171"/>
      <c r="B62" s="39" t="s">
        <v>341</v>
      </c>
      <c r="C62" s="62" t="s">
        <v>148</v>
      </c>
      <c r="D62" s="36" t="s">
        <v>25</v>
      </c>
      <c r="E62" s="1" t="s">
        <v>79</v>
      </c>
    </row>
    <row r="63" spans="1:5" x14ac:dyDescent="0.35">
      <c r="A63" s="164" t="s">
        <v>101</v>
      </c>
      <c r="B63" s="39" t="s">
        <v>128</v>
      </c>
      <c r="C63" s="59" t="s">
        <v>149</v>
      </c>
      <c r="D63" s="36" t="s">
        <v>26</v>
      </c>
      <c r="E63" s="1" t="s">
        <v>78</v>
      </c>
    </row>
    <row r="64" spans="1:5" x14ac:dyDescent="0.35">
      <c r="A64" s="165"/>
      <c r="B64" s="39" t="s">
        <v>128</v>
      </c>
      <c r="C64" s="59" t="s">
        <v>150</v>
      </c>
      <c r="D64" s="36" t="s">
        <v>241</v>
      </c>
      <c r="E64" s="1" t="s">
        <v>78</v>
      </c>
    </row>
    <row r="65" spans="1:5" x14ac:dyDescent="0.35">
      <c r="A65" s="165"/>
      <c r="B65" s="39" t="s">
        <v>151</v>
      </c>
      <c r="C65" s="59" t="s">
        <v>275</v>
      </c>
      <c r="D65" s="36" t="s">
        <v>27</v>
      </c>
      <c r="E65" s="1" t="s">
        <v>78</v>
      </c>
    </row>
    <row r="66" spans="1:5" x14ac:dyDescent="0.35">
      <c r="A66" s="165"/>
      <c r="B66" s="39" t="s">
        <v>151</v>
      </c>
      <c r="C66" s="59" t="s">
        <v>242</v>
      </c>
      <c r="D66" s="36" t="s">
        <v>27</v>
      </c>
      <c r="E66" s="1" t="s">
        <v>78</v>
      </c>
    </row>
    <row r="67" spans="1:5" x14ac:dyDescent="0.35">
      <c r="A67" s="165"/>
      <c r="B67" s="63" t="s">
        <v>152</v>
      </c>
      <c r="C67" s="59" t="s">
        <v>28</v>
      </c>
      <c r="D67" s="36" t="s">
        <v>28</v>
      </c>
      <c r="E67" s="1" t="s">
        <v>78</v>
      </c>
    </row>
    <row r="68" spans="1:5" x14ac:dyDescent="0.35">
      <c r="A68" s="165"/>
      <c r="B68" s="64" t="s">
        <v>342</v>
      </c>
      <c r="C68" s="62" t="s">
        <v>153</v>
      </c>
      <c r="D68" s="36" t="s">
        <v>29</v>
      </c>
      <c r="E68" s="1" t="s">
        <v>76</v>
      </c>
    </row>
    <row r="69" spans="1:5" x14ac:dyDescent="0.35">
      <c r="A69" s="165"/>
      <c r="B69" s="64" t="s">
        <v>343</v>
      </c>
      <c r="C69" s="62" t="s">
        <v>277</v>
      </c>
      <c r="D69" s="36" t="s">
        <v>154</v>
      </c>
      <c r="E69" s="1" t="s">
        <v>78</v>
      </c>
    </row>
    <row r="70" spans="1:5" x14ac:dyDescent="0.35">
      <c r="A70" s="166"/>
      <c r="B70" s="64" t="s">
        <v>344</v>
      </c>
      <c r="C70" s="62" t="s">
        <v>345</v>
      </c>
      <c r="D70" s="36" t="s">
        <v>276</v>
      </c>
      <c r="E70" s="1" t="s">
        <v>78</v>
      </c>
    </row>
    <row r="71" spans="1:5" x14ac:dyDescent="0.35">
      <c r="A71" s="164" t="s">
        <v>103</v>
      </c>
      <c r="B71" s="64" t="s">
        <v>30</v>
      </c>
      <c r="C71" s="62" t="s">
        <v>312</v>
      </c>
      <c r="D71" s="36" t="s">
        <v>317</v>
      </c>
      <c r="E71" s="1" t="s">
        <v>78</v>
      </c>
    </row>
    <row r="72" spans="1:5" x14ac:dyDescent="0.35">
      <c r="A72" s="165"/>
      <c r="B72" s="65" t="s">
        <v>155</v>
      </c>
      <c r="C72" s="59" t="s">
        <v>156</v>
      </c>
      <c r="D72" s="36" t="s">
        <v>396</v>
      </c>
      <c r="E72" s="1" t="s">
        <v>78</v>
      </c>
    </row>
    <row r="73" spans="1:5" x14ac:dyDescent="0.35">
      <c r="A73" s="165"/>
      <c r="B73" s="39" t="s">
        <v>155</v>
      </c>
      <c r="C73" s="59" t="s">
        <v>157</v>
      </c>
      <c r="D73" s="36" t="s">
        <v>31</v>
      </c>
      <c r="E73" s="1" t="s">
        <v>78</v>
      </c>
    </row>
    <row r="74" spans="1:5" x14ac:dyDescent="0.35">
      <c r="A74" s="165"/>
      <c r="B74" s="39" t="s">
        <v>155</v>
      </c>
      <c r="C74" s="59" t="s">
        <v>158</v>
      </c>
      <c r="D74" s="36" t="s">
        <v>159</v>
      </c>
      <c r="E74" s="1" t="s">
        <v>76</v>
      </c>
    </row>
    <row r="75" spans="1:5" x14ac:dyDescent="0.35">
      <c r="A75" s="166"/>
      <c r="B75" s="39" t="s">
        <v>155</v>
      </c>
      <c r="C75" s="59" t="s">
        <v>160</v>
      </c>
      <c r="D75" s="36" t="s">
        <v>243</v>
      </c>
      <c r="E75" s="1" t="s">
        <v>78</v>
      </c>
    </row>
    <row r="76" spans="1:5" x14ac:dyDescent="0.35">
      <c r="A76" s="169" t="s">
        <v>104</v>
      </c>
      <c r="B76" s="39" t="s">
        <v>161</v>
      </c>
      <c r="C76" s="59" t="s">
        <v>162</v>
      </c>
      <c r="D76" s="36" t="s">
        <v>400</v>
      </c>
      <c r="E76" s="1" t="s">
        <v>78</v>
      </c>
    </row>
    <row r="77" spans="1:5" x14ac:dyDescent="0.35">
      <c r="A77" s="170"/>
      <c r="B77" s="39" t="s">
        <v>161</v>
      </c>
      <c r="C77" s="59" t="s">
        <v>163</v>
      </c>
      <c r="D77" s="36" t="s">
        <v>33</v>
      </c>
      <c r="E77" s="1" t="s">
        <v>78</v>
      </c>
    </row>
    <row r="78" spans="1:5" x14ac:dyDescent="0.35">
      <c r="A78" s="170"/>
      <c r="B78" s="39" t="s">
        <v>161</v>
      </c>
      <c r="C78" s="59" t="s">
        <v>118</v>
      </c>
      <c r="D78" s="36" t="s">
        <v>244</v>
      </c>
      <c r="E78" s="1" t="s">
        <v>78</v>
      </c>
    </row>
    <row r="79" spans="1:5" ht="29" x14ac:dyDescent="0.35">
      <c r="A79" s="170"/>
      <c r="B79" s="39" t="s">
        <v>164</v>
      </c>
      <c r="C79" s="158" t="s">
        <v>165</v>
      </c>
      <c r="D79" s="159" t="s">
        <v>166</v>
      </c>
      <c r="E79" s="1" t="s">
        <v>78</v>
      </c>
    </row>
    <row r="80" spans="1:5" x14ac:dyDescent="0.35">
      <c r="A80" s="170"/>
      <c r="B80" s="39" t="s">
        <v>107</v>
      </c>
      <c r="C80" s="59" t="s">
        <v>167</v>
      </c>
      <c r="D80" s="36" t="s">
        <v>34</v>
      </c>
      <c r="E80" s="1" t="s">
        <v>79</v>
      </c>
    </row>
    <row r="81" spans="1:5" x14ac:dyDescent="0.35">
      <c r="A81" s="171"/>
      <c r="B81" s="39" t="s">
        <v>168</v>
      </c>
      <c r="C81" s="59" t="s">
        <v>169</v>
      </c>
      <c r="D81" s="36" t="s">
        <v>400</v>
      </c>
      <c r="E81" s="1" t="s">
        <v>78</v>
      </c>
    </row>
    <row r="82" spans="1:5" x14ac:dyDescent="0.35">
      <c r="A82" s="164" t="s">
        <v>105</v>
      </c>
      <c r="B82" s="39" t="s">
        <v>170</v>
      </c>
      <c r="C82" s="59" t="s">
        <v>171</v>
      </c>
      <c r="D82" s="36" t="s">
        <v>10</v>
      </c>
      <c r="E82" s="1" t="s">
        <v>78</v>
      </c>
    </row>
    <row r="83" spans="1:5" x14ac:dyDescent="0.35">
      <c r="A83" s="165"/>
      <c r="B83" s="39" t="s">
        <v>172</v>
      </c>
      <c r="C83" s="59" t="s">
        <v>278</v>
      </c>
      <c r="D83" s="36" t="s">
        <v>236</v>
      </c>
      <c r="E83" s="1" t="s">
        <v>78</v>
      </c>
    </row>
    <row r="84" spans="1:5" x14ac:dyDescent="0.35">
      <c r="A84" s="165"/>
      <c r="B84" s="39" t="s">
        <v>172</v>
      </c>
      <c r="C84" s="59" t="s">
        <v>173</v>
      </c>
      <c r="D84" s="36" t="s">
        <v>236</v>
      </c>
      <c r="E84" s="1" t="s">
        <v>78</v>
      </c>
    </row>
    <row r="85" spans="1:5" x14ac:dyDescent="0.35">
      <c r="A85" s="165"/>
      <c r="B85" s="39" t="s">
        <v>346</v>
      </c>
      <c r="C85" s="62" t="s">
        <v>347</v>
      </c>
      <c r="D85" s="36" t="s">
        <v>37</v>
      </c>
      <c r="E85" s="1" t="s">
        <v>78</v>
      </c>
    </row>
    <row r="86" spans="1:5" x14ac:dyDescent="0.35">
      <c r="A86" s="165"/>
      <c r="B86" s="39" t="s">
        <v>245</v>
      </c>
      <c r="C86" s="59" t="s">
        <v>246</v>
      </c>
      <c r="D86" s="36" t="s">
        <v>247</v>
      </c>
      <c r="E86" s="1" t="s">
        <v>76</v>
      </c>
    </row>
    <row r="87" spans="1:5" x14ac:dyDescent="0.35">
      <c r="A87" s="165"/>
      <c r="B87" s="66" t="s">
        <v>348</v>
      </c>
      <c r="C87" s="62" t="s">
        <v>349</v>
      </c>
      <c r="D87" s="36" t="s">
        <v>285</v>
      </c>
      <c r="E87" s="1" t="s">
        <v>78</v>
      </c>
    </row>
    <row r="88" spans="1:5" x14ac:dyDescent="0.35">
      <c r="A88" s="165"/>
      <c r="B88" s="39" t="s">
        <v>174</v>
      </c>
      <c r="C88" s="59" t="s">
        <v>175</v>
      </c>
      <c r="D88" s="36" t="s">
        <v>37</v>
      </c>
      <c r="E88" s="1" t="s">
        <v>78</v>
      </c>
    </row>
    <row r="89" spans="1:5" x14ac:dyDescent="0.35">
      <c r="A89" s="165"/>
      <c r="B89" s="39" t="s">
        <v>176</v>
      </c>
      <c r="C89" s="59" t="s">
        <v>177</v>
      </c>
      <c r="D89" s="36" t="s">
        <v>39</v>
      </c>
      <c r="E89" s="1" t="s">
        <v>78</v>
      </c>
    </row>
    <row r="90" spans="1:5" x14ac:dyDescent="0.35">
      <c r="A90" s="165"/>
      <c r="B90" s="39" t="s">
        <v>178</v>
      </c>
      <c r="C90" s="59" t="s">
        <v>248</v>
      </c>
      <c r="D90" s="36" t="s">
        <v>249</v>
      </c>
      <c r="E90" s="1" t="s">
        <v>78</v>
      </c>
    </row>
    <row r="91" spans="1:5" x14ac:dyDescent="0.35">
      <c r="A91" s="165"/>
      <c r="B91" s="63" t="s">
        <v>178</v>
      </c>
      <c r="C91" s="59" t="s">
        <v>179</v>
      </c>
      <c r="D91" s="36" t="s">
        <v>40</v>
      </c>
      <c r="E91" s="1" t="s">
        <v>78</v>
      </c>
    </row>
    <row r="92" spans="1:5" x14ac:dyDescent="0.35">
      <c r="A92" s="165"/>
      <c r="B92" s="64" t="s">
        <v>156</v>
      </c>
      <c r="C92" s="62" t="s">
        <v>350</v>
      </c>
      <c r="D92" s="36" t="s">
        <v>398</v>
      </c>
      <c r="E92" s="1" t="s">
        <v>78</v>
      </c>
    </row>
    <row r="93" spans="1:5" x14ac:dyDescent="0.35">
      <c r="A93" s="165"/>
      <c r="B93" s="64" t="s">
        <v>351</v>
      </c>
      <c r="C93" s="62" t="s">
        <v>280</v>
      </c>
      <c r="D93" s="36" t="s">
        <v>281</v>
      </c>
      <c r="E93" s="1" t="s">
        <v>76</v>
      </c>
    </row>
    <row r="94" spans="1:5" x14ac:dyDescent="0.35">
      <c r="A94" s="165"/>
      <c r="B94" s="64" t="s">
        <v>351</v>
      </c>
      <c r="C94" s="62" t="s">
        <v>352</v>
      </c>
      <c r="D94" s="36" t="s">
        <v>266</v>
      </c>
      <c r="E94" s="1" t="s">
        <v>76</v>
      </c>
    </row>
    <row r="95" spans="1:5" x14ac:dyDescent="0.35">
      <c r="A95" s="165"/>
      <c r="B95" s="64" t="s">
        <v>353</v>
      </c>
      <c r="C95" s="62" t="s">
        <v>354</v>
      </c>
      <c r="D95" s="36" t="s">
        <v>385</v>
      </c>
      <c r="E95" s="1" t="s">
        <v>76</v>
      </c>
    </row>
    <row r="96" spans="1:5" x14ac:dyDescent="0.35">
      <c r="A96" s="165"/>
      <c r="B96" s="64" t="s">
        <v>355</v>
      </c>
      <c r="C96" s="62" t="s">
        <v>283</v>
      </c>
      <c r="D96" s="36" t="s">
        <v>282</v>
      </c>
      <c r="E96" s="1" t="s">
        <v>76</v>
      </c>
    </row>
    <row r="97" spans="1:5" x14ac:dyDescent="0.35">
      <c r="A97" s="165"/>
      <c r="B97" s="65" t="s">
        <v>181</v>
      </c>
      <c r="C97" s="59" t="s">
        <v>182</v>
      </c>
      <c r="D97" s="36" t="s">
        <v>236</v>
      </c>
      <c r="E97" s="1" t="s">
        <v>78</v>
      </c>
    </row>
    <row r="98" spans="1:5" x14ac:dyDescent="0.35">
      <c r="A98" s="165"/>
      <c r="B98" s="39" t="s">
        <v>183</v>
      </c>
      <c r="C98" s="59" t="s">
        <v>184</v>
      </c>
      <c r="D98" s="36" t="s">
        <v>37</v>
      </c>
      <c r="E98" s="1" t="s">
        <v>76</v>
      </c>
    </row>
    <row r="99" spans="1:5" x14ac:dyDescent="0.35">
      <c r="A99" s="165"/>
      <c r="B99" s="39" t="s">
        <v>185</v>
      </c>
      <c r="C99" s="59" t="s">
        <v>186</v>
      </c>
      <c r="D99" s="36" t="s">
        <v>42</v>
      </c>
      <c r="E99" s="1" t="s">
        <v>78</v>
      </c>
    </row>
    <row r="100" spans="1:5" x14ac:dyDescent="0.35">
      <c r="A100" s="165"/>
      <c r="B100" s="39" t="s">
        <v>185</v>
      </c>
      <c r="C100" s="59" t="s">
        <v>186</v>
      </c>
      <c r="D100" s="36" t="s">
        <v>250</v>
      </c>
      <c r="E100" s="1" t="s">
        <v>78</v>
      </c>
    </row>
    <row r="101" spans="1:5" x14ac:dyDescent="0.35">
      <c r="A101" s="165"/>
      <c r="B101" s="39" t="s">
        <v>185</v>
      </c>
      <c r="C101" s="59" t="s">
        <v>187</v>
      </c>
      <c r="D101" s="36" t="s">
        <v>251</v>
      </c>
      <c r="E101" s="1" t="s">
        <v>78</v>
      </c>
    </row>
    <row r="102" spans="1:5" x14ac:dyDescent="0.35">
      <c r="A102" s="165"/>
      <c r="B102" s="39" t="s">
        <v>185</v>
      </c>
      <c r="C102" s="59" t="s">
        <v>188</v>
      </c>
      <c r="D102" s="36" t="s">
        <v>43</v>
      </c>
      <c r="E102" s="1" t="s">
        <v>78</v>
      </c>
    </row>
    <row r="103" spans="1:5" x14ac:dyDescent="0.35">
      <c r="A103" s="165"/>
      <c r="B103" s="39" t="s">
        <v>185</v>
      </c>
      <c r="C103" s="59" t="s">
        <v>189</v>
      </c>
      <c r="D103" s="36" t="s">
        <v>44</v>
      </c>
      <c r="E103" s="1" t="s">
        <v>76</v>
      </c>
    </row>
    <row r="104" spans="1:5" x14ac:dyDescent="0.35">
      <c r="A104" s="165"/>
      <c r="B104" s="39" t="s">
        <v>185</v>
      </c>
      <c r="C104" s="59" t="s">
        <v>190</v>
      </c>
      <c r="D104" s="36" t="s">
        <v>45</v>
      </c>
      <c r="E104" s="1" t="s">
        <v>78</v>
      </c>
    </row>
    <row r="105" spans="1:5" x14ac:dyDescent="0.35">
      <c r="A105" s="165"/>
      <c r="B105" s="39" t="s">
        <v>185</v>
      </c>
      <c r="C105" s="59" t="s">
        <v>190</v>
      </c>
      <c r="D105" s="36" t="s">
        <v>252</v>
      </c>
      <c r="E105" s="1" t="s">
        <v>78</v>
      </c>
    </row>
    <row r="106" spans="1:5" x14ac:dyDescent="0.35">
      <c r="A106" s="165"/>
      <c r="B106" s="39" t="s">
        <v>191</v>
      </c>
      <c r="C106" s="59" t="s">
        <v>192</v>
      </c>
      <c r="D106" s="36" t="s">
        <v>46</v>
      </c>
      <c r="E106" s="1" t="s">
        <v>78</v>
      </c>
    </row>
    <row r="107" spans="1:5" x14ac:dyDescent="0.35">
      <c r="A107" s="165"/>
      <c r="B107" s="39" t="s">
        <v>356</v>
      </c>
      <c r="C107" s="62" t="s">
        <v>357</v>
      </c>
      <c r="D107" s="36" t="s">
        <v>386</v>
      </c>
      <c r="E107" s="1" t="s">
        <v>78</v>
      </c>
    </row>
    <row r="108" spans="1:5" x14ac:dyDescent="0.35">
      <c r="A108" s="165"/>
      <c r="B108" s="39" t="s">
        <v>193</v>
      </c>
      <c r="C108" s="59" t="s">
        <v>194</v>
      </c>
      <c r="D108" s="36" t="s">
        <v>180</v>
      </c>
      <c r="E108" s="1" t="s">
        <v>78</v>
      </c>
    </row>
    <row r="109" spans="1:5" x14ac:dyDescent="0.35">
      <c r="A109" s="165"/>
      <c r="B109" s="39" t="s">
        <v>358</v>
      </c>
      <c r="C109" s="62" t="s">
        <v>359</v>
      </c>
      <c r="D109" s="36" t="s">
        <v>387</v>
      </c>
      <c r="E109" s="1" t="s">
        <v>78</v>
      </c>
    </row>
    <row r="110" spans="1:5" x14ac:dyDescent="0.35">
      <c r="A110" s="165"/>
      <c r="B110" s="39" t="s">
        <v>195</v>
      </c>
      <c r="C110" s="59" t="s">
        <v>196</v>
      </c>
      <c r="D110" s="36" t="s">
        <v>48</v>
      </c>
      <c r="E110" s="1" t="s">
        <v>78</v>
      </c>
    </row>
    <row r="111" spans="1:5" x14ac:dyDescent="0.35">
      <c r="A111" s="165"/>
      <c r="B111" s="39" t="s">
        <v>313</v>
      </c>
      <c r="C111" s="59" t="s">
        <v>286</v>
      </c>
      <c r="D111" s="36" t="s">
        <v>37</v>
      </c>
      <c r="E111" s="1" t="s">
        <v>78</v>
      </c>
    </row>
    <row r="112" spans="1:5" x14ac:dyDescent="0.35">
      <c r="A112" s="165"/>
      <c r="B112" s="63" t="s">
        <v>313</v>
      </c>
      <c r="C112" s="59" t="s">
        <v>287</v>
      </c>
      <c r="D112" s="36" t="s">
        <v>37</v>
      </c>
      <c r="E112" s="1" t="s">
        <v>76</v>
      </c>
    </row>
    <row r="113" spans="1:5" x14ac:dyDescent="0.35">
      <c r="A113" s="165"/>
      <c r="B113" s="64" t="s">
        <v>360</v>
      </c>
      <c r="C113" s="62" t="s">
        <v>361</v>
      </c>
      <c r="D113" s="36" t="s">
        <v>388</v>
      </c>
      <c r="E113" s="1" t="s">
        <v>78</v>
      </c>
    </row>
    <row r="114" spans="1:5" x14ac:dyDescent="0.35">
      <c r="A114" s="165"/>
      <c r="B114" s="64" t="s">
        <v>362</v>
      </c>
      <c r="C114" s="62" t="s">
        <v>363</v>
      </c>
      <c r="D114" s="36" t="s">
        <v>37</v>
      </c>
      <c r="E114" s="1" t="s">
        <v>78</v>
      </c>
    </row>
    <row r="115" spans="1:5" x14ac:dyDescent="0.35">
      <c r="A115" s="165"/>
      <c r="B115" s="64" t="s">
        <v>364</v>
      </c>
      <c r="C115" s="62" t="s">
        <v>365</v>
      </c>
      <c r="D115" s="36" t="s">
        <v>236</v>
      </c>
      <c r="E115" s="1" t="s">
        <v>78</v>
      </c>
    </row>
    <row r="116" spans="1:5" x14ac:dyDescent="0.35">
      <c r="A116" s="165"/>
      <c r="B116" s="65" t="s">
        <v>197</v>
      </c>
      <c r="C116" s="59" t="s">
        <v>253</v>
      </c>
      <c r="D116" s="36" t="s">
        <v>35</v>
      </c>
      <c r="E116" s="1" t="s">
        <v>78</v>
      </c>
    </row>
    <row r="117" spans="1:5" x14ac:dyDescent="0.35">
      <c r="A117" s="165"/>
      <c r="B117" s="39" t="s">
        <v>198</v>
      </c>
      <c r="C117" s="59" t="s">
        <v>199</v>
      </c>
      <c r="D117" s="36" t="s">
        <v>254</v>
      </c>
      <c r="E117" s="1" t="s">
        <v>78</v>
      </c>
    </row>
    <row r="118" spans="1:5" x14ac:dyDescent="0.35">
      <c r="A118" s="165"/>
      <c r="B118" s="39" t="s">
        <v>198</v>
      </c>
      <c r="C118" s="59" t="s">
        <v>200</v>
      </c>
      <c r="D118" s="36" t="s">
        <v>198</v>
      </c>
      <c r="E118" s="1" t="s">
        <v>78</v>
      </c>
    </row>
    <row r="119" spans="1:5" x14ac:dyDescent="0.35">
      <c r="A119" s="165"/>
      <c r="B119" s="39" t="s">
        <v>366</v>
      </c>
      <c r="C119" s="62" t="s">
        <v>367</v>
      </c>
      <c r="D119" s="36" t="s">
        <v>37</v>
      </c>
      <c r="E119" s="1" t="s">
        <v>78</v>
      </c>
    </row>
    <row r="120" spans="1:5" x14ac:dyDescent="0.35">
      <c r="A120" s="165"/>
      <c r="B120" s="39" t="s">
        <v>201</v>
      </c>
      <c r="C120" s="59" t="s">
        <v>406</v>
      </c>
      <c r="D120" s="36" t="s">
        <v>32</v>
      </c>
      <c r="E120" s="1" t="s">
        <v>79</v>
      </c>
    </row>
    <row r="121" spans="1:5" x14ac:dyDescent="0.35">
      <c r="A121" s="165"/>
      <c r="B121" s="39" t="s">
        <v>201</v>
      </c>
      <c r="C121" s="59" t="s">
        <v>202</v>
      </c>
      <c r="D121" s="36" t="s">
        <v>37</v>
      </c>
      <c r="E121" s="1" t="s">
        <v>78</v>
      </c>
    </row>
    <row r="122" spans="1:5" x14ac:dyDescent="0.35">
      <c r="A122" s="165"/>
      <c r="B122" s="39" t="s">
        <v>201</v>
      </c>
      <c r="C122" s="59" t="s">
        <v>203</v>
      </c>
      <c r="D122" s="36" t="s">
        <v>397</v>
      </c>
      <c r="E122" s="1" t="s">
        <v>78</v>
      </c>
    </row>
    <row r="123" spans="1:5" x14ac:dyDescent="0.35">
      <c r="A123" s="165"/>
      <c r="B123" s="39" t="s">
        <v>201</v>
      </c>
      <c r="C123" s="59" t="s">
        <v>203</v>
      </c>
      <c r="D123" s="36" t="s">
        <v>397</v>
      </c>
      <c r="E123" s="1" t="s">
        <v>78</v>
      </c>
    </row>
    <row r="124" spans="1:5" x14ac:dyDescent="0.35">
      <c r="A124" s="165"/>
      <c r="B124" s="39" t="s">
        <v>314</v>
      </c>
      <c r="C124" s="59" t="s">
        <v>288</v>
      </c>
      <c r="D124" s="36" t="s">
        <v>37</v>
      </c>
      <c r="E124" s="1" t="s">
        <v>76</v>
      </c>
    </row>
    <row r="125" spans="1:5" x14ac:dyDescent="0.35">
      <c r="A125" s="165"/>
      <c r="B125" s="39" t="s">
        <v>204</v>
      </c>
      <c r="C125" s="59" t="s">
        <v>205</v>
      </c>
      <c r="D125" s="36" t="s">
        <v>49</v>
      </c>
      <c r="E125" s="1" t="s">
        <v>76</v>
      </c>
    </row>
    <row r="126" spans="1:5" x14ac:dyDescent="0.35">
      <c r="A126" s="165"/>
      <c r="B126" s="63" t="s">
        <v>206</v>
      </c>
      <c r="C126" s="59" t="s">
        <v>207</v>
      </c>
      <c r="D126" s="36" t="s">
        <v>50</v>
      </c>
      <c r="E126" s="1" t="s">
        <v>73</v>
      </c>
    </row>
    <row r="127" spans="1:5" x14ac:dyDescent="0.35">
      <c r="A127" s="165"/>
      <c r="B127" s="64" t="s">
        <v>368</v>
      </c>
      <c r="C127" s="62" t="s">
        <v>369</v>
      </c>
      <c r="D127" s="36" t="s">
        <v>279</v>
      </c>
      <c r="E127" s="1" t="s">
        <v>76</v>
      </c>
    </row>
    <row r="128" spans="1:5" x14ac:dyDescent="0.35">
      <c r="A128" s="165"/>
      <c r="B128" s="64" t="s">
        <v>368</v>
      </c>
      <c r="C128" s="62" t="s">
        <v>370</v>
      </c>
      <c r="D128" s="36" t="s">
        <v>236</v>
      </c>
      <c r="E128" s="1" t="s">
        <v>78</v>
      </c>
    </row>
    <row r="129" spans="1:5" x14ac:dyDescent="0.35">
      <c r="A129" s="165"/>
      <c r="B129" s="64" t="s">
        <v>368</v>
      </c>
      <c r="C129" s="62" t="s">
        <v>371</v>
      </c>
      <c r="D129" s="36" t="s">
        <v>236</v>
      </c>
      <c r="E129" s="1" t="s">
        <v>78</v>
      </c>
    </row>
    <row r="130" spans="1:5" x14ac:dyDescent="0.35">
      <c r="A130" s="165"/>
      <c r="B130" s="64" t="s">
        <v>372</v>
      </c>
      <c r="C130" s="62" t="s">
        <v>373</v>
      </c>
      <c r="D130" s="36" t="s">
        <v>284</v>
      </c>
      <c r="E130" s="1" t="s">
        <v>78</v>
      </c>
    </row>
    <row r="131" spans="1:5" x14ac:dyDescent="0.35">
      <c r="A131" s="165"/>
      <c r="B131" s="65" t="s">
        <v>105</v>
      </c>
      <c r="C131" s="59" t="s">
        <v>208</v>
      </c>
      <c r="D131" s="36" t="s">
        <v>51</v>
      </c>
      <c r="E131" s="1" t="s">
        <v>73</v>
      </c>
    </row>
    <row r="132" spans="1:5" x14ac:dyDescent="0.35">
      <c r="A132" s="165"/>
      <c r="B132" s="39" t="s">
        <v>105</v>
      </c>
      <c r="C132" s="59" t="s">
        <v>209</v>
      </c>
      <c r="D132" s="36" t="s">
        <v>51</v>
      </c>
      <c r="E132" s="1" t="s">
        <v>73</v>
      </c>
    </row>
    <row r="133" spans="1:5" x14ac:dyDescent="0.35">
      <c r="A133" s="165"/>
      <c r="B133" s="39" t="s">
        <v>105</v>
      </c>
      <c r="C133" s="59" t="s">
        <v>210</v>
      </c>
      <c r="D133" s="36" t="s">
        <v>51</v>
      </c>
      <c r="E133" s="52" t="s">
        <v>73</v>
      </c>
    </row>
    <row r="134" spans="1:5" x14ac:dyDescent="0.35">
      <c r="A134" s="165"/>
      <c r="B134" s="39" t="s">
        <v>105</v>
      </c>
      <c r="C134" s="59" t="s">
        <v>289</v>
      </c>
      <c r="D134" s="36" t="s">
        <v>290</v>
      </c>
      <c r="E134" s="52" t="s">
        <v>78</v>
      </c>
    </row>
    <row r="135" spans="1:5" x14ac:dyDescent="0.35">
      <c r="A135" s="165"/>
      <c r="B135" s="39" t="s">
        <v>105</v>
      </c>
      <c r="C135" s="62" t="s">
        <v>374</v>
      </c>
      <c r="D135" s="36" t="s">
        <v>294</v>
      </c>
      <c r="E135" s="52" t="s">
        <v>78</v>
      </c>
    </row>
    <row r="136" spans="1:5" x14ac:dyDescent="0.35">
      <c r="A136" s="165"/>
      <c r="B136" s="39" t="s">
        <v>105</v>
      </c>
      <c r="C136" s="59" t="s">
        <v>291</v>
      </c>
      <c r="D136" s="36" t="s">
        <v>292</v>
      </c>
      <c r="E136" s="52" t="s">
        <v>76</v>
      </c>
    </row>
    <row r="137" spans="1:5" x14ac:dyDescent="0.35">
      <c r="A137" s="165"/>
      <c r="B137" s="39" t="s">
        <v>105</v>
      </c>
      <c r="C137" s="62" t="s">
        <v>375</v>
      </c>
      <c r="D137" s="36" t="s">
        <v>55</v>
      </c>
      <c r="E137" s="52" t="s">
        <v>76</v>
      </c>
    </row>
    <row r="138" spans="1:5" x14ac:dyDescent="0.35">
      <c r="A138" s="165"/>
      <c r="B138" s="39" t="s">
        <v>105</v>
      </c>
      <c r="C138" s="62" t="s">
        <v>211</v>
      </c>
      <c r="D138" s="36" t="s">
        <v>52</v>
      </c>
      <c r="E138" s="52" t="s">
        <v>78</v>
      </c>
    </row>
    <row r="139" spans="1:5" ht="29" x14ac:dyDescent="0.35">
      <c r="A139" s="165"/>
      <c r="B139" s="157" t="s">
        <v>105</v>
      </c>
      <c r="C139" s="158" t="s">
        <v>212</v>
      </c>
      <c r="D139" s="36" t="s">
        <v>53</v>
      </c>
      <c r="E139" s="52" t="s">
        <v>78</v>
      </c>
    </row>
    <row r="140" spans="1:5" x14ac:dyDescent="0.35">
      <c r="A140" s="165"/>
      <c r="B140" s="39" t="s">
        <v>105</v>
      </c>
      <c r="C140" s="59" t="s">
        <v>213</v>
      </c>
      <c r="D140" s="36" t="s">
        <v>54</v>
      </c>
      <c r="E140" s="52" t="s">
        <v>78</v>
      </c>
    </row>
    <row r="141" spans="1:5" x14ac:dyDescent="0.35">
      <c r="A141" s="165"/>
      <c r="B141" s="39" t="s">
        <v>105</v>
      </c>
      <c r="C141" s="59" t="s">
        <v>295</v>
      </c>
      <c r="D141" s="36" t="s">
        <v>293</v>
      </c>
      <c r="E141" s="52" t="s">
        <v>76</v>
      </c>
    </row>
    <row r="142" spans="1:5" x14ac:dyDescent="0.35">
      <c r="A142" s="165"/>
      <c r="B142" s="39" t="s">
        <v>105</v>
      </c>
      <c r="C142" s="62" t="s">
        <v>296</v>
      </c>
      <c r="D142" s="36" t="s">
        <v>54</v>
      </c>
      <c r="E142" s="52" t="s">
        <v>78</v>
      </c>
    </row>
    <row r="143" spans="1:5" x14ac:dyDescent="0.35">
      <c r="A143" s="165"/>
      <c r="B143" s="39" t="s">
        <v>105</v>
      </c>
      <c r="C143" s="62" t="s">
        <v>376</v>
      </c>
      <c r="D143" s="36" t="s">
        <v>389</v>
      </c>
      <c r="E143" s="52" t="s">
        <v>76</v>
      </c>
    </row>
    <row r="144" spans="1:5" x14ac:dyDescent="0.35">
      <c r="A144" s="165"/>
      <c r="B144" s="39" t="s">
        <v>105</v>
      </c>
      <c r="C144" s="62" t="s">
        <v>377</v>
      </c>
      <c r="D144" s="36" t="s">
        <v>390</v>
      </c>
      <c r="E144" s="52" t="s">
        <v>78</v>
      </c>
    </row>
    <row r="145" spans="1:5" x14ac:dyDescent="0.35">
      <c r="A145" s="165"/>
      <c r="B145" s="39" t="s">
        <v>105</v>
      </c>
      <c r="C145" s="70" t="s">
        <v>297</v>
      </c>
      <c r="D145" s="36" t="s">
        <v>298</v>
      </c>
      <c r="E145" s="52" t="s">
        <v>73</v>
      </c>
    </row>
    <row r="146" spans="1:5" x14ac:dyDescent="0.35">
      <c r="A146" s="165"/>
      <c r="B146" s="63" t="s">
        <v>105</v>
      </c>
      <c r="C146" s="59" t="s">
        <v>214</v>
      </c>
      <c r="D146" s="37" t="s">
        <v>56</v>
      </c>
      <c r="E146" s="52" t="s">
        <v>78</v>
      </c>
    </row>
    <row r="147" spans="1:5" x14ac:dyDescent="0.35">
      <c r="A147" s="165"/>
      <c r="B147" s="64" t="s">
        <v>105</v>
      </c>
      <c r="C147" s="59" t="s">
        <v>299</v>
      </c>
      <c r="D147" s="68" t="s">
        <v>300</v>
      </c>
      <c r="E147" s="52" t="s">
        <v>78</v>
      </c>
    </row>
    <row r="148" spans="1:5" x14ac:dyDescent="0.35">
      <c r="A148" s="165"/>
      <c r="B148" s="64" t="s">
        <v>105</v>
      </c>
      <c r="C148" s="59" t="s">
        <v>255</v>
      </c>
      <c r="D148" s="68" t="s">
        <v>41</v>
      </c>
      <c r="E148" s="52" t="s">
        <v>78</v>
      </c>
    </row>
    <row r="149" spans="1:5" x14ac:dyDescent="0.35">
      <c r="A149" s="165"/>
      <c r="B149" s="64" t="s">
        <v>105</v>
      </c>
      <c r="C149" s="59" t="s">
        <v>215</v>
      </c>
      <c r="D149" s="68" t="s">
        <v>47</v>
      </c>
      <c r="E149" s="52" t="s">
        <v>76</v>
      </c>
    </row>
    <row r="150" spans="1:5" x14ac:dyDescent="0.35">
      <c r="A150" s="165"/>
      <c r="B150" s="64" t="s">
        <v>216</v>
      </c>
      <c r="C150" s="59" t="s">
        <v>217</v>
      </c>
      <c r="D150" s="68" t="s">
        <v>256</v>
      </c>
      <c r="E150" s="52" t="s">
        <v>78</v>
      </c>
    </row>
    <row r="151" spans="1:5" x14ac:dyDescent="0.35">
      <c r="A151" s="165"/>
      <c r="B151" s="64" t="s">
        <v>216</v>
      </c>
      <c r="C151" s="59" t="s">
        <v>218</v>
      </c>
      <c r="D151" s="68" t="s">
        <v>257</v>
      </c>
      <c r="E151" s="52" t="s">
        <v>76</v>
      </c>
    </row>
    <row r="152" spans="1:5" x14ac:dyDescent="0.35">
      <c r="A152" s="165"/>
      <c r="B152" s="64" t="s">
        <v>216</v>
      </c>
      <c r="C152" s="62" t="s">
        <v>378</v>
      </c>
      <c r="D152" s="68" t="s">
        <v>391</v>
      </c>
      <c r="E152" s="52" t="s">
        <v>78</v>
      </c>
    </row>
    <row r="153" spans="1:5" x14ac:dyDescent="0.35">
      <c r="A153" s="165"/>
      <c r="B153" s="64" t="s">
        <v>216</v>
      </c>
      <c r="C153" s="59" t="s">
        <v>219</v>
      </c>
      <c r="D153" s="68" t="s">
        <v>258</v>
      </c>
      <c r="E153" s="52" t="s">
        <v>78</v>
      </c>
    </row>
    <row r="154" spans="1:5" x14ac:dyDescent="0.35">
      <c r="A154" s="165"/>
      <c r="B154" s="64" t="s">
        <v>220</v>
      </c>
      <c r="C154" s="59" t="s">
        <v>315</v>
      </c>
      <c r="D154" s="68" t="s">
        <v>57</v>
      </c>
      <c r="E154" s="52" t="s">
        <v>78</v>
      </c>
    </row>
    <row r="155" spans="1:5" x14ac:dyDescent="0.35">
      <c r="A155" s="165"/>
      <c r="B155" s="64" t="s">
        <v>220</v>
      </c>
      <c r="C155" s="59" t="s">
        <v>315</v>
      </c>
      <c r="D155" s="68" t="s">
        <v>58</v>
      </c>
      <c r="E155" s="52" t="s">
        <v>78</v>
      </c>
    </row>
    <row r="156" spans="1:5" x14ac:dyDescent="0.35">
      <c r="A156" s="165"/>
      <c r="B156" s="64" t="s">
        <v>220</v>
      </c>
      <c r="C156" s="59" t="s">
        <v>221</v>
      </c>
      <c r="D156" s="68" t="s">
        <v>8</v>
      </c>
      <c r="E156" s="52" t="s">
        <v>79</v>
      </c>
    </row>
    <row r="157" spans="1:5" x14ac:dyDescent="0.35">
      <c r="A157" s="165"/>
      <c r="B157" s="64" t="s">
        <v>220</v>
      </c>
      <c r="C157" s="59" t="s">
        <v>222</v>
      </c>
      <c r="D157" s="68" t="s">
        <v>57</v>
      </c>
      <c r="E157" s="52" t="s">
        <v>78</v>
      </c>
    </row>
    <row r="158" spans="1:5" x14ac:dyDescent="0.35">
      <c r="A158" s="165"/>
      <c r="B158" s="64" t="s">
        <v>220</v>
      </c>
      <c r="C158" s="59" t="s">
        <v>222</v>
      </c>
      <c r="D158" s="68" t="s">
        <v>57</v>
      </c>
      <c r="E158" s="52" t="s">
        <v>78</v>
      </c>
    </row>
    <row r="159" spans="1:5" x14ac:dyDescent="0.35">
      <c r="A159" s="165"/>
      <c r="B159" s="64" t="s">
        <v>38</v>
      </c>
      <c r="C159" s="59" t="s">
        <v>223</v>
      </c>
      <c r="D159" s="68" t="s">
        <v>36</v>
      </c>
      <c r="E159" s="52" t="s">
        <v>78</v>
      </c>
    </row>
    <row r="160" spans="1:5" x14ac:dyDescent="0.35">
      <c r="A160" s="165"/>
      <c r="B160" s="64" t="s">
        <v>38</v>
      </c>
      <c r="C160" s="59" t="s">
        <v>259</v>
      </c>
      <c r="D160" s="68" t="s">
        <v>260</v>
      </c>
      <c r="E160" s="52" t="s">
        <v>78</v>
      </c>
    </row>
    <row r="161" spans="1:17" x14ac:dyDescent="0.35">
      <c r="A161" s="165"/>
      <c r="B161" s="64" t="s">
        <v>224</v>
      </c>
      <c r="C161" s="62" t="s">
        <v>379</v>
      </c>
      <c r="D161" s="68" t="s">
        <v>59</v>
      </c>
      <c r="E161" s="52" t="s">
        <v>78</v>
      </c>
    </row>
    <row r="162" spans="1:17" x14ac:dyDescent="0.35">
      <c r="A162" s="165"/>
      <c r="B162" s="64" t="s">
        <v>224</v>
      </c>
      <c r="C162" s="62" t="s">
        <v>380</v>
      </c>
      <c r="D162" s="68" t="s">
        <v>59</v>
      </c>
      <c r="E162" s="52" t="s">
        <v>79</v>
      </c>
    </row>
    <row r="163" spans="1:17" x14ac:dyDescent="0.35">
      <c r="A163" s="165"/>
      <c r="B163" s="67" t="s">
        <v>224</v>
      </c>
      <c r="C163" s="59" t="s">
        <v>261</v>
      </c>
      <c r="D163" s="69" t="s">
        <v>37</v>
      </c>
      <c r="E163" s="1" t="s">
        <v>76</v>
      </c>
    </row>
    <row r="164" spans="1:17" x14ac:dyDescent="0.35">
      <c r="A164" s="166"/>
      <c r="B164" s="67" t="s">
        <v>381</v>
      </c>
      <c r="C164" s="62" t="s">
        <v>382</v>
      </c>
      <c r="D164" s="69" t="s">
        <v>398</v>
      </c>
      <c r="E164" s="1" t="s">
        <v>76</v>
      </c>
    </row>
    <row r="165" spans="1:17" x14ac:dyDescent="0.35">
      <c r="A165" s="3"/>
      <c r="B165" s="3"/>
      <c r="C165" s="3"/>
      <c r="D165" s="3"/>
      <c r="E165" s="3"/>
    </row>
    <row r="166" spans="1:17" s="4" customFormat="1" x14ac:dyDescent="0.35">
      <c r="A166" s="3"/>
      <c r="B166" s="3"/>
      <c r="C166" s="3"/>
      <c r="D166" s="44"/>
      <c r="E166" s="3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s="4" customFormat="1" x14ac:dyDescent="0.35">
      <c r="A167" s="3"/>
      <c r="B167" s="3"/>
      <c r="C167" s="3"/>
      <c r="D167" s="44"/>
      <c r="E167" s="3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s="4" customFormat="1" x14ac:dyDescent="0.35">
      <c r="A168" s="3"/>
      <c r="B168" s="3"/>
      <c r="C168" s="3"/>
      <c r="D168" s="44"/>
      <c r="E168" s="3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s="4" customFormat="1" x14ac:dyDescent="0.35">
      <c r="A169" s="3"/>
      <c r="B169" s="3"/>
      <c r="C169" s="3"/>
      <c r="D169" s="44"/>
      <c r="E169" s="3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s="4" customFormat="1" x14ac:dyDescent="0.35">
      <c r="A170" s="3"/>
      <c r="B170" s="3"/>
      <c r="C170" s="3"/>
      <c r="D170" s="44"/>
      <c r="E170" s="3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s="4" customFormat="1" x14ac:dyDescent="0.35">
      <c r="A171" s="3"/>
      <c r="B171" s="3"/>
      <c r="C171" s="3"/>
      <c r="D171" s="44"/>
      <c r="E171" s="3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s="4" customFormat="1" x14ac:dyDescent="0.35">
      <c r="A172" s="3"/>
      <c r="B172" s="3"/>
      <c r="C172" s="3"/>
      <c r="D172" s="44"/>
      <c r="E172" s="3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s="4" customFormat="1" x14ac:dyDescent="0.35">
      <c r="A173" s="3"/>
      <c r="B173" s="3"/>
      <c r="C173" s="3"/>
      <c r="D173" s="44"/>
      <c r="E173" s="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s="4" customFormat="1" x14ac:dyDescent="0.35">
      <c r="A174" s="3"/>
      <c r="B174" s="3"/>
      <c r="C174" s="3"/>
      <c r="D174" s="44"/>
      <c r="E174" s="3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s="4" customFormat="1" x14ac:dyDescent="0.35">
      <c r="A175" s="3"/>
      <c r="B175" s="3"/>
      <c r="C175" s="3"/>
      <c r="D175" s="44"/>
      <c r="E175" s="3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35">
      <c r="A176" s="3"/>
      <c r="B176" s="3"/>
      <c r="C176" s="3"/>
      <c r="D176" s="44"/>
      <c r="E176" s="3"/>
    </row>
    <row r="177" spans="1:5" x14ac:dyDescent="0.35">
      <c r="A177" s="3"/>
      <c r="B177" s="3"/>
      <c r="C177" s="3"/>
      <c r="D177" s="44"/>
      <c r="E177" s="3"/>
    </row>
    <row r="178" spans="1:5" x14ac:dyDescent="0.35">
      <c r="A178" s="3"/>
      <c r="B178" s="3"/>
      <c r="C178" s="3"/>
      <c r="D178" s="44"/>
      <c r="E178" s="3"/>
    </row>
    <row r="179" spans="1:5" x14ac:dyDescent="0.35">
      <c r="A179" s="3"/>
      <c r="B179" s="3"/>
      <c r="C179" s="3"/>
      <c r="D179" s="44"/>
      <c r="E179" s="3"/>
    </row>
    <row r="180" spans="1:5" x14ac:dyDescent="0.35">
      <c r="A180" s="3"/>
      <c r="B180" s="3"/>
      <c r="C180" s="3"/>
      <c r="D180" s="44"/>
      <c r="E180" s="3"/>
    </row>
    <row r="181" spans="1:5" x14ac:dyDescent="0.35">
      <c r="A181" s="3"/>
      <c r="B181" s="3"/>
      <c r="C181" s="3"/>
      <c r="D181" s="44"/>
      <c r="E181" s="3"/>
    </row>
    <row r="182" spans="1:5" x14ac:dyDescent="0.35">
      <c r="A182" s="3"/>
      <c r="B182" s="3"/>
      <c r="C182" s="3"/>
      <c r="D182" s="44"/>
      <c r="E182" s="3"/>
    </row>
    <row r="183" spans="1:5" x14ac:dyDescent="0.35">
      <c r="A183" s="3"/>
      <c r="B183" s="3"/>
      <c r="C183" s="3"/>
      <c r="D183" s="44"/>
      <c r="E183" s="3"/>
    </row>
    <row r="184" spans="1:5" x14ac:dyDescent="0.35">
      <c r="A184" s="3"/>
      <c r="B184" s="3"/>
      <c r="C184" s="3"/>
      <c r="D184" s="44"/>
      <c r="E184" s="3"/>
    </row>
    <row r="185" spans="1:5" x14ac:dyDescent="0.35">
      <c r="A185" s="3"/>
      <c r="B185" s="3"/>
      <c r="C185" s="3"/>
      <c r="D185" s="44"/>
      <c r="E185" s="3"/>
    </row>
    <row r="186" spans="1:5" x14ac:dyDescent="0.35">
      <c r="A186" s="3"/>
      <c r="B186" s="3"/>
      <c r="C186" s="3"/>
      <c r="D186" s="44"/>
      <c r="E186" s="3"/>
    </row>
    <row r="187" spans="1:5" x14ac:dyDescent="0.35">
      <c r="A187" s="3"/>
      <c r="B187" s="3"/>
      <c r="C187" s="3"/>
      <c r="D187" s="44"/>
      <c r="E187" s="3"/>
    </row>
    <row r="188" spans="1:5" x14ac:dyDescent="0.35">
      <c r="A188" s="3"/>
      <c r="B188" s="3"/>
      <c r="C188" s="3"/>
      <c r="D188" s="44"/>
      <c r="E188" s="3"/>
    </row>
    <row r="189" spans="1:5" x14ac:dyDescent="0.35">
      <c r="D189" s="44"/>
    </row>
  </sheetData>
  <sheetProtection algorithmName="SHA-512" hashValue="gJuCXuTPPoyJlhXWsKU6Tol14/SewjuuVw/Tj1MWnrTV7Fhe9Ya1QBZWzuMiXC17XmdNPz+Lbmkl4Tj+6lwc9A==" saltValue="uDrbVezBKo4h8QsXWwqDqg==" spinCount="100000" sheet="1" objects="1" scenarios="1" autoFilter="0"/>
  <autoFilter ref="A2:Q166" xr:uid="{00000000-0001-0000-0100-000000000000}"/>
  <mergeCells count="14">
    <mergeCell ref="A63:A70"/>
    <mergeCell ref="A71:A75"/>
    <mergeCell ref="A76:A81"/>
    <mergeCell ref="A82:A164"/>
    <mergeCell ref="A28:A33"/>
    <mergeCell ref="A35:A40"/>
    <mergeCell ref="A41:A46"/>
    <mergeCell ref="A48:A58"/>
    <mergeCell ref="A59:A62"/>
    <mergeCell ref="A1:E1"/>
    <mergeCell ref="G8:H8"/>
    <mergeCell ref="A3:A15"/>
    <mergeCell ref="A16:A17"/>
    <mergeCell ref="A18:A27"/>
  </mergeCells>
  <conditionalFormatting sqref="E3:E188">
    <cfRule type="containsText" dxfId="469" priority="9" operator="containsText" text="Ótima">
      <formula>NOT(ISERROR(SEARCH("Ótima",E3)))</formula>
    </cfRule>
    <cfRule type="containsText" dxfId="468" priority="10" operator="containsText" text="Boa">
      <formula>NOT(ISERROR(SEARCH("Boa",E3)))</formula>
    </cfRule>
    <cfRule type="containsText" dxfId="467" priority="11" operator="containsText" text="Regular">
      <formula>NOT(ISERROR(SEARCH("Regular",E3)))</formula>
    </cfRule>
    <cfRule type="containsText" dxfId="466" priority="12" operator="containsText" text="Ruim">
      <formula>NOT(ISERROR(SEARCH("Ruim",E3)))</formula>
    </cfRule>
    <cfRule type="containsText" dxfId="465" priority="13" operator="containsText" text="Péssima">
      <formula>NOT(ISERROR(SEARCH("Péssima",E3)))</formula>
    </cfRule>
  </conditionalFormatting>
  <conditionalFormatting sqref="G3:G7">
    <cfRule type="cellIs" dxfId="464" priority="42" operator="greaterThan">
      <formula>40</formula>
    </cfRule>
    <cfRule type="cellIs" dxfId="463" priority="43" operator="between">
      <formula>35.1</formula>
      <formula>40.09</formula>
    </cfRule>
    <cfRule type="cellIs" dxfId="462" priority="44" operator="between">
      <formula>26.1</formula>
      <formula>35.09</formula>
    </cfRule>
    <cfRule type="cellIs" dxfId="461" priority="45" operator="between">
      <formula>20.1</formula>
      <formula>26.09</formula>
    </cfRule>
    <cfRule type="cellIs" dxfId="460" priority="46" operator="lessThan">
      <formula>20.09</formula>
    </cfRule>
  </conditionalFormatting>
  <conditionalFormatting sqref="H3:H7">
    <cfRule type="containsText" dxfId="459" priority="37" operator="containsText" text="Ótima">
      <formula>NOT(ISERROR(SEARCH("Ótima",H3)))</formula>
    </cfRule>
    <cfRule type="containsText" dxfId="458" priority="38" operator="containsText" text="Boa">
      <formula>NOT(ISERROR(SEARCH("Boa",H3)))</formula>
    </cfRule>
    <cfRule type="containsText" dxfId="457" priority="39" operator="containsText" text="Regular">
      <formula>NOT(ISERROR(SEARCH("Regular",H3)))</formula>
    </cfRule>
    <cfRule type="containsText" dxfId="456" priority="40" operator="containsText" text="Ruim">
      <formula>NOT(ISERROR(SEARCH("Ruim",H3)))</formula>
    </cfRule>
    <cfRule type="containsText" dxfId="455" priority="41" operator="containsText" text="Péssima">
      <formula>NOT(ISERROR(SEARCH("Péssima",H3)))</formula>
    </cfRule>
  </conditionalFormatting>
  <hyperlinks>
    <hyperlink ref="C3" r:id="rId1" display="https://observandoosrios.sosma.org.br/grupo/1294/inan-instituto-amigos-da-natureza" xr:uid="{DDF1F88B-9A4C-4977-8740-380193C987C9}"/>
    <hyperlink ref="C6" r:id="rId2" display="https://observandoosrios.sosma.org.br/grupo/1236/instituto-amigos-da-natureza-inan" xr:uid="{464E72C1-D312-4EC1-9D38-439651C61F1E}"/>
    <hyperlink ref="C4" r:id="rId3" display="https://observandoosrios.sosma.org.br/grupo/1065/instituto-amigos-da-natureza-inan" xr:uid="{246B77FE-5470-4D90-8CCB-42E11CBDEA6B}"/>
    <hyperlink ref="C5" r:id="rId4" display="https://observandoosrios.sosma.org.br/grupo/1066/instituto-amigos-da-natureza-inan" xr:uid="{191B1F92-0CB1-4954-B278-95A8C8998E0E}"/>
    <hyperlink ref="C7" r:id="rId5" display="https://observandoosrios.sosma.org.br/grupo/1280/ifal-instituto-federal-de-alagoas" xr:uid="{D07DE94C-AFAA-48F2-AAB6-E54BA7DA929E}"/>
    <hyperlink ref="C8" r:id="rId6" display="https://observandoosrios.sosma.org.br/grupo/1311/jequia-da-praia" xr:uid="{CE651C94-5E26-4F8A-A739-90C2822EE26F}"/>
    <hyperlink ref="C11" r:id="rId7" display="https://observandoosrios.sosma.org.br/grupo/1059/instituto-biota-de-conservacao" xr:uid="{DF35B9C7-9E09-4108-B7E3-716887E5BCE6}"/>
    <hyperlink ref="C13" r:id="rId8" display="https://observandoosrios.sosma.org.br/grupo/1281/ifal-instituto-federal-de-alagoas" xr:uid="{CE1DCAEE-154B-47F0-A7FF-098E20424F55}"/>
    <hyperlink ref="C12" r:id="rId9" display="https://observandoosrios.sosma.org.br/grupo/1279/ifal-instituto-federal-de-alagoas" xr:uid="{BF40F09E-090E-4147-BE14-94CC045F0313}"/>
    <hyperlink ref="C14" r:id="rId10" display="https://observandoosrios.sosma.org.br/grupo/1055/ufal-universidade-federal-de-alagoas-penedo" xr:uid="{A7F400EB-E955-49B9-9368-D9C747A3FAA6}"/>
    <hyperlink ref="C21" r:id="rId11" display="https://observandoosrios.sosma.org.br/grupo/1310/eeefm-jose-de-caldas-brito" xr:uid="{0C4E011A-D550-49C2-A0EC-6E2C39C5669D}"/>
    <hyperlink ref="C25" r:id="rId12" display="https://observandoosrios.sosma.org.br/grupo/1351/emeb-pedro-milaneze-altoe" xr:uid="{F0A708E2-03C7-4EDE-9362-310D5079BC50}"/>
    <hyperlink ref="C26" r:id="rId13" display="https://observandoosrios.sosma.org.br/grupo/1350/reserva-aguia-branca" xr:uid="{567799BC-DD3E-4D93-8890-2C0D04E86917}"/>
    <hyperlink ref="C27" r:id="rId14" display="https://observandoosrios.sosma.org.br/grupo/1349/reserva-aguia-branca-caetes" xr:uid="{746F3090-53DA-45FC-AD66-35A45002475F}"/>
    <hyperlink ref="C29" r:id="rId15" display="https://observandoosrios.sosma.org.br/grupo/1337/grupo-carangola" xr:uid="{FE0BA45F-853A-4CF2-B073-D64C0EC2B8E2}"/>
    <hyperlink ref="C30" r:id="rId16" display="https://observandoosrios.sosma.org.br/grupo/1319/observando-o-rio-carangola" xr:uid="{4680DFB9-D9BC-4D17-8250-77BA9EC82306}"/>
    <hyperlink ref="C34" r:id="rId17" display="https://observandoosrios.sosma.org.br/grupo/1345/iasb-porto-da-ilha" xr:uid="{ABD57D94-1AFC-4D36-A1B9-84F510E071C2}"/>
    <hyperlink ref="C35" r:id="rId18" display="https://observandoosrios.sosma.org.br/grupo/1334/congregacao-holistica-da-paraiba-escola-viva-olho-do-tempo-2" xr:uid="{CB93D87B-2C0A-4D99-B1FB-76AFCA445030}"/>
    <hyperlink ref="C36" r:id="rId19" display="https://observandoosrios.sosma.org.br/grupo/1037/congregacao-holistica-da-paraiba-escola-viva-olho-do-tempo" xr:uid="{A4418E19-5C07-40B3-AF34-D6D43E67C9B3}"/>
    <hyperlink ref="C39" r:id="rId20" display="https://observandoosrios.sosma.org.br/grupo/1038/sanhaua-em-aguas-limpas" xr:uid="{56B8F4FC-8C3F-4C3E-BB04-D2BEC6A01C37}"/>
    <hyperlink ref="C40" r:id="rId21" display="https://observandoosrios.sosma.org.br/grupo/1022/fundacao-mamiferos-aquaticos-2" xr:uid="{E46F74CC-78A0-497B-AF02-FF5AF91DD8F4}"/>
    <hyperlink ref="C41" r:id="rId22" display="https://observandoosrios.sosma.org.br/grupo/1321/observatorio-e-memorial-do-rio-jaboatao-comissao-ambiental-de-jaboatao-dos-guararapes-e-juventude-lixo-zero-hub-jaboatao" xr:uid="{02332AC2-5A02-469C-940F-60D058D88131}"/>
    <hyperlink ref="C42" r:id="rId23" display="https://observandoosrios.sosma.org.br/grupo/1252/amatur" xr:uid="{6966B645-D987-4141-ABEA-DCAFE518C211}"/>
    <hyperlink ref="C44" r:id="rId24" display="https://observandoosrios.sosma.org.br/grupo/1048/espaco-ciencia-chico-science" xr:uid="{4BB4B5E3-274A-4FA8-9109-19A7AFCB9470}"/>
    <hyperlink ref="C46" r:id="rId25" display="https://observandoosrios.sosma.org.br/grupo/1045/instituto-bioma-brasil" xr:uid="{51DDD7D9-DEF3-431C-A659-26354BEA45B6}"/>
    <hyperlink ref="C47" r:id="rId26" display="https://observandoosrios.sosma.org.br/grupo/1216/solar-floresta-fossil" xr:uid="{2C3BA808-DC60-4C2B-B5B0-B571601F1B33}"/>
    <hyperlink ref="C48" r:id="rId27" display="https://observandoosrios.sosma.org.br/grupo/1283/projeto-piabanha-1" xr:uid="{0557F162-57C9-491B-8EC0-0B12310194CE}"/>
    <hyperlink ref="C49" r:id="rId28" display="https://observandoosrios.sosma.org.br/grupo/1284/projeto-piabanha-2" xr:uid="{1E716518-85C7-4619-A59F-3BB1A1805708}"/>
    <hyperlink ref="C50" r:id="rId29" display="https://observandoosrios.sosma.org.br/grupo/1285/projeto-piabanha-3" xr:uid="{85610F08-AA97-4751-93AA-413BEEA31004}"/>
    <hyperlink ref="C51" r:id="rId30" display="https://observandoosrios.sosma.org.br/grupo/1339/ifrj-paracambi-2" xr:uid="{5B8FEA56-B8B8-425E-8BEE-5D213FDA0A6A}"/>
    <hyperlink ref="C52" r:id="rId31" display="https://observandoosrios.sosma.org.br/grupo/998/ifrj-mamigos" xr:uid="{088E8FBD-2E71-424D-84EA-72DB7EC8F3F1}"/>
    <hyperlink ref="C53" r:id="rId32" display="https://observandoosrios.sosma.org.br/grupo/1292/parque-estadual-do-grajau" xr:uid="{B294D95C-39B6-498E-8B2B-34F52A8CC022}"/>
    <hyperlink ref="C54" r:id="rId33" display="https://observandoosrios.sosma.org.br/grupo/1015/rio-do-rio-2" xr:uid="{5FC3A37D-F7B5-41CB-AD8A-C961CD6D27A0}"/>
    <hyperlink ref="C55" r:id="rId34" display="https://observandoosrios.sosma.org.br/grupo/1289/rio-do-rio-3" xr:uid="{DC140FB0-092E-4780-875D-05FE0A9F2C32}"/>
    <hyperlink ref="C57" r:id="rId35" display="https://observandoosrios.sosma.org.br/grupo/1001/tuas" xr:uid="{359B09B7-AB23-448C-A28D-660DF8FEBB0C}"/>
    <hyperlink ref="C58" r:id="rId36" display="https://observandoosrios.sosma.org.br/grupo/1006/voluntarios-pnt-rio-tijuca" xr:uid="{BB48B170-F2F2-4301-9FF5-A94466A7C525}"/>
    <hyperlink ref="C59" r:id="rId37" display="https://observandoosrios.sosma.org.br/grupo/1168/grupo-guarairas" xr:uid="{70FF2641-5D1E-4224-B144-B5698C8776EF}"/>
    <hyperlink ref="C60" r:id="rId38" display="https://observandoosrios.sosma.org.br/grupo/1161/solar-ferreiro-torto" xr:uid="{A87DCF93-C0E5-4BDA-9246-26E07E802ECF}"/>
    <hyperlink ref="C61" r:id="rId39" display="https://observandoosrios.sosma.org.br/grupo/1163/gamboa-do-jaguaribe" xr:uid="{7A1A6CD8-9A4F-47CD-8408-29C15FC3C412}"/>
    <hyperlink ref="C63" r:id="rId40" display="https://observandoosrios.sosma.org.br/grupo/1171/grupo-sos-bacia-do-gravatai" xr:uid="{C055A10E-A352-47FF-9995-682A09B13AC0}"/>
    <hyperlink ref="C64" r:id="rId41" display="https://observandoosrios.sosma.org.br/grupo/1293/sos-bacia-rio-gravatai" xr:uid="{4A561861-6FA3-4F2C-B226-59E31ABF0AA0}"/>
    <hyperlink ref="C65" r:id="rId42" display="https://observandoosrios.sosma.org.br/grupo/1172/arroio-da-direita" xr:uid="{6179B1BA-4FFB-454A-86E8-7C1D536A803D}"/>
    <hyperlink ref="C66" r:id="rId43" display="https://observandoosrios.sosma.org.br/grupo/1184/eetqaw-escola-estadual-tecnica-affonso-wolf" xr:uid="{2C2F0305-BBA7-4C24-B93A-040360ED64C6}"/>
    <hyperlink ref="C67" r:id="rId44" display="https://observandoosrios.sosma.org.br/grupo/1287/arroio-serraria" xr:uid="{9818EE4B-65B9-4152-95F6-82C8536C1765}"/>
    <hyperlink ref="C72" r:id="rId45" display="https://observandoosrios.sosma.org.br/grupo/1094/capivari" xr:uid="{99FF566B-268D-46D7-A25C-9CF2FAFCDD9C}"/>
    <hyperlink ref="C73" r:id="rId46" display="https://observandoosrios.sosma.org.br/grupo/1093/ee-virgilio-varzea" xr:uid="{62238104-4FB5-42F1-A8BF-E5B6307FF230}"/>
    <hyperlink ref="C74" r:id="rId47" display="https://observandoosrios.sosma.org.br/grupo/1095/ee-virgilio-varzea-2" xr:uid="{3517F960-1860-47A4-B608-905B2D830B2F}"/>
    <hyperlink ref="C75" r:id="rId48" display="https://observandoosrios.sosma.org.br/grupo/1259/escola-do-futuro-ebm-mancio-costa" xr:uid="{3ED3D9DB-0040-4DF8-BACF-E94AA7156909}"/>
    <hyperlink ref="C76" r:id="rId49" display="https://observandoosrios.sosma.org.br/grupo/1192/cajueiro" xr:uid="{EC1651DF-D43E-4622-8FAD-33150E04AB5B}"/>
    <hyperlink ref="C77" r:id="rId50" display="https://observandoosrios.sosma.org.br/grupo/1200/capitania-dos-portos-de-sergipe" xr:uid="{86D8CB36-5609-4514-87B8-F84A29F7A25E}"/>
    <hyperlink ref="C78" r:id="rId51" display="https://observandoosrios.sosma.org.br/grupo/1199/fundacao-mamiferos-aquaticos" xr:uid="{B740A140-5D7C-46F9-AD3A-52202332807E}"/>
    <hyperlink ref="C79" r:id="rId52" display="https://observandoosrios.sosma.org.br/grupo/1198/orlinha-do-sao-bras" xr:uid="{308215C2-255B-4838-8AF4-DC516E3D3C9B}"/>
    <hyperlink ref="C80" r:id="rId53" display="https://observandoosrios.sosma.org.br/grupo/1316/colegio-estadual-nossa-senhora-santana" xr:uid="{BC0CD92D-4687-4B75-9917-3629284C14F4}"/>
    <hyperlink ref="C81" r:id="rId54" display="https://observandoosrios.sosma.org.br/grupo/1194/ufs-sao-cristovao" xr:uid="{0B0DFE34-23FF-402D-81D2-AD5261892AD1}"/>
    <hyperlink ref="C82" r:id="rId55" display="https://observandoosrios.sosma.org.br/grupo/24/voluntarios-ype-1" xr:uid="{D65CA5D0-74A7-40CC-9F77-3A3F07F05BB8}"/>
    <hyperlink ref="C83" r:id="rId56" display="https://observandoosrios.sosma.org.br/grupo/1297/paraiba-do-sul-beira-rio-aparecida" xr:uid="{C361678F-C9D7-471B-97AF-CA31E03CE83F}"/>
    <hyperlink ref="C84" r:id="rId57" display="https://observandoosrios.sosma.org.br/grupo/1295/paraiba-do-sul-porto-itaguacu-aparecida" xr:uid="{C53A107C-25E1-4956-963B-6AD660D3FDFC}"/>
    <hyperlink ref="C86" r:id="rId58" display="https://observandoosrios.sosma.org.br/grupo/1328/seu-onofre" xr:uid="{1B7DDA4D-43EA-43D8-B705-00FE4D136448}"/>
    <hyperlink ref="C88" r:id="rId59" display="https://observandoosrios.sosma.org.br/grupo/490/sesi-barra-bonita" xr:uid="{D748C42B-DC89-432B-A16A-8C51670439F2}"/>
    <hyperlink ref="C89" r:id="rId60" display="https://observandoosrios.sosma.org.br/grupo/444/projeto-observando-o-ribeirao-cabreuva" xr:uid="{35AA6EEA-CEB1-4133-9694-4EF461F54164}"/>
    <hyperlink ref="C90" r:id="rId61" display="https://observandoosrios.sosma.org.br/grupo/1341/voluntarios-ype-campinas" xr:uid="{BBAB9216-72CB-48D4-800D-BBACF99D6BEF}"/>
    <hyperlink ref="C91" r:id="rId62" display="https://observandoosrios.sosma.org.br/grupo/495/voluntarios-ype-campinas-1-" xr:uid="{EC2E0A01-6B9C-486D-9E32-A593265626BC}"/>
    <hyperlink ref="C97" r:id="rId63" display="https://observandoosrios.sosma.org.br/grupo/1296/paraiba-do-sul-guaratingueta" xr:uid="{3370355B-16C2-4C5E-8DF4-43F8264F7DB0}"/>
    <hyperlink ref="C98" r:id="rId64" display="https://observandoosrios.sosma.org.br/grupo/1246/observando-o-tiete-guarulhos" xr:uid="{C16DA52D-7A7C-4586-B06B-311E0FC3B273}"/>
    <hyperlink ref="C99" r:id="rId65" display="https://observandoosrios.sosma.org.br/grupo/790/iis-amab-sul" xr:uid="{5F85DFC3-69D2-4522-A925-0ED7CDAAF30A}"/>
    <hyperlink ref="C100" r:id="rId66" display="https://observandoosrios.sosma.org.br/grupo/793/iis-amab-sul" xr:uid="{E875434E-D6D4-411E-A83D-A9AB67101E8D}"/>
    <hyperlink ref="C101" r:id="rId67" display="https://observandoosrios.sosma.org.br/grupo/772/iis-associacao-barreiros" xr:uid="{DD2ADA00-CAC0-49F6-B37A-A4B7EDA58B3B}"/>
    <hyperlink ref="C102" r:id="rId68" display="https://observandoosrios.sosma.org.br/grupo/792/iis-ee-dr-gabriel-ribeiro-dos-santos" xr:uid="{7D6DDC5B-5377-4789-9359-966A67745B64}"/>
    <hyperlink ref="C103" r:id="rId69" display="https://observandoosrios.sosma.org.br/grupo/775/iis-em-paulo-renato-costa-souza" xr:uid="{51C61032-8E9B-440C-B34A-FE7F06250CE8}"/>
    <hyperlink ref="C104" r:id="rId70" display="https://observandoosrios.sosma.org.br/grupo/771/iis-instituto-tie" xr:uid="{C4C83373-9E05-481C-BED1-6A0B8CE28EA0}"/>
    <hyperlink ref="C105" r:id="rId71" display="https://observandoosrios.sosma.org.br/grupo/773/iis-instituto-tie" xr:uid="{F532DD43-8940-40F7-970D-AC8849CBCEDB}"/>
    <hyperlink ref="C106" r:id="rId72" display="https://observandoosrios.sosma.org.br/grupo/542/bipi-biblioteca-popular-de-itaquaciara-dona-nelida" xr:uid="{F9C8BB1A-917E-47DF-ABAE-6033E0C2AC62}"/>
    <hyperlink ref="C108" r:id="rId73" display="https://observandoosrios.sosma.org.br/grupo/1318/observando-o-rio-do-peixe" xr:uid="{CFCB754A-23CD-4FE0-9713-D73D861C60A2}"/>
    <hyperlink ref="C110" r:id="rId74" display="https://observandoosrios.sosma.org.br/grupo/168/em-cora-coralina" xr:uid="{3174A1AC-C37D-4277-A41F-F6D072DFD4B8}"/>
    <hyperlink ref="C111" r:id="rId75" display="https://observandoosrios.sosma.org.br/grupo/1242/equipe-obervando-os-rios-mogi-das-cruzes-1" xr:uid="{D17DBF82-8F14-484F-B0D2-DD9117DE4DE4}"/>
    <hyperlink ref="C112" r:id="rId76" display="https://observandoosrios.sosma.org.br/grupo/1243/equipe-observando-os-rios-mogi-das-cruzes-2" xr:uid="{4F247E01-AEFC-4C09-A173-281B70586DEB}"/>
    <hyperlink ref="C116" r:id="rId77" display="https://observandoosrios.sosma.org.br/grupo/1327/remo-piracicaba-" xr:uid="{FFCC9ECB-24DA-42B7-8C7C-1EB53FCCDE88}"/>
    <hyperlink ref="C117" r:id="rId78" display="https://observandoosrios.sosma.org.br/grupo/476/acao-ecologica-i" xr:uid="{F1CC52B8-B3E7-470C-B8E3-14F299CC41E2}"/>
    <hyperlink ref="C118" r:id="rId79" display="https://observandoosrios.sosma.org.br/grupo/482/acao-ecologica-ii" xr:uid="{6FD04B11-1365-4688-8FFC-40CA5E6EECA6}"/>
    <hyperlink ref="C120" r:id="rId80" display="https://observandoosrios.sosma.org.br/grupo/493/ge-tapera-215o" xr:uid="{348C4545-79A7-4FC3-B81E-DA88A125164A}"/>
    <hyperlink ref="C121" r:id="rId81" display="https://observandoosrios.sosma.org.br/grupo/498/ge-tapera-2" xr:uid="{11441CE5-322A-4D85-BC6C-246486B93840}"/>
    <hyperlink ref="C123" r:id="rId82" display="https://observandoosrios.sosma.org.br/grupo/496/voluntarios-ype" xr:uid="{6A8AEEBE-D729-48B1-97C9-28FD924F0607}"/>
    <hyperlink ref="C122" r:id="rId83" display="https://observandoosrios.sosma.org.br/grupo/481/voluntarios-ype" xr:uid="{CB9FAE04-308E-436B-A526-2C1BA9C58ADA}"/>
    <hyperlink ref="C124" r:id="rId84" display="https://observandoosrios.sosma.org.br/grupo/245/colegio-pentagono-alphaville" xr:uid="{6FB9322E-BE1C-4697-93AE-E6FAFBB15F51}"/>
    <hyperlink ref="C125" r:id="rId85" display="https://observandoosrios.sosma.org.br/grupo/540/rio-comprido--ufabc" xr:uid="{9869C75B-3804-4F0F-86FD-60CF0D9FC2A4}"/>
    <hyperlink ref="C126" r:id="rId86" display="https://observandoosrios.sosma.org.br/grupo/491/biguaprojeto-iph-indice-de-poluentes-hidricos" xr:uid="{B4111D92-5DFD-4C42-9218-31A21D7EB947}"/>
    <hyperlink ref="C131" r:id="rId87" display="https://observandoosrios.sosma.org.br/grupo/1290/a-voz-dos-rios" xr:uid="{334FCAC2-491B-4CED-AE06-3FEF7485692F}"/>
    <hyperlink ref="C132" r:id="rId88" display="https://observandoosrios.sosma.org.br/grupo/239/a-voz-dos-rios-2" xr:uid="{0A1B9BA5-20A8-405D-8858-8BF5B0385029}"/>
    <hyperlink ref="C133" r:id="rId89" display="https://observandoosrios.sosma.org.br/grupo/1291/a-voz-dos-rios-3" xr:uid="{78B362E8-8478-4DE2-9BB1-CDCA18C111ED}"/>
    <hyperlink ref="C134" r:id="rId90" display="https://observandoosrios.sosma.org.br/grupo/489/associacao-aclimacao" xr:uid="{F45F9152-D573-4794-ACDE-98D22DF1F1E2}"/>
    <hyperlink ref="C136" r:id="rId91" display="https://observandoosrios.sosma.org.br/grupo/513/colegio-eag" xr:uid="{FE431674-6BED-47DD-A6EC-B896784F2D0B}"/>
    <hyperlink ref="C139" r:id="rId92" display="https://observandoosrios.sosma.org.br/grupo/386/colegio-mater-dei" xr:uid="{FF50833E-F9D0-444A-BFAD-370CD86CFF8F}"/>
    <hyperlink ref="C140" r:id="rId93" display="https://observandoosrios.sosma.org.br/grupo/516/colegio-objetivo-luis-gois" xr:uid="{6769E2E8-AB2E-4A46-A1F7-A8577F761963}"/>
    <hyperlink ref="C141" r:id="rId94" display="https://observandoosrios.sosma.org.br/grupo/36/colegio-pentagono-morumbi" xr:uid="{96ED9744-5A02-4CA1-B195-0C40DB1FBB22}"/>
    <hyperlink ref="C145" r:id="rId95" display="https://observandoosrios.sosma.org.br/grupo/384/parque-linear-jaguare" xr:uid="{A51F5C84-A24C-4622-8494-2BDCE568D8C9}"/>
    <hyperlink ref="C146" r:id="rId96" display="https://observandoosrios.sosma.org.br/grupo/67/parque-mboi-mirim" xr:uid="{CC594952-49D9-41D4-B07A-C3521828CE2E}"/>
    <hyperlink ref="C147" r:id="rId97" display="https://observandoosrios.sosma.org.br/grupo/65/parque-santo-dias" xr:uid="{02A7C948-3EB0-4D21-A20C-49CFFA989E67}"/>
    <hyperlink ref="C148" r:id="rId98" display="https://observandoosrios.sosma.org.br/grupo/1329/sesc-interlagos" xr:uid="{A3A7A044-C22D-46C1-B67F-BA35DAF9A78A}"/>
    <hyperlink ref="C149" r:id="rId99" display="https://observandoosrios.sosma.org.br/grupo/529/unisa" xr:uid="{C983FF90-D2D4-4E35-A53B-C5107819C995}"/>
    <hyperlink ref="C150" r:id="rId100" display="https://observandoosrios.sosma.org.br/grupo/1256/ascam" xr:uid="{F36C14EB-9DD0-45FD-A25B-CE31E30276AE}"/>
    <hyperlink ref="C151" r:id="rId101" display="https://observandoosrios.sosma.org.br/grupo/1278/desengarrafando-mentes" xr:uid="{0577A43E-A849-4757-A608-E2788DF70997}"/>
    <hyperlink ref="C153" r:id="rId102" display="https://observandoosrios.sosma.org.br/grupo/1255/sociedade-educacional-raizes" xr:uid="{2FC0082C-F5AD-42B9-8F72-FB7A0798AAFC}"/>
    <hyperlink ref="C154" r:id="rId103" display="https://observandoosrios.sosma.org.br/grupo/1301/bourbon-coffees" xr:uid="{A8EAEBDC-917E-4580-AD1C-A5B6C0513DAF}"/>
    <hyperlink ref="C155" r:id="rId104" display="https://observandoosrios.sosma.org.br/grupo/1307/bourbon-coffees" xr:uid="{EF4DAB7F-E2DD-46BC-BA16-8958B7E447D8}"/>
    <hyperlink ref="C156" r:id="rId105" display="https://observandoosrios.sosma.org.br/grupo/1300/fazenda-cachoeira-da-grama" xr:uid="{27666915-C4E8-4947-B951-49318DA4958D}"/>
    <hyperlink ref="C157" r:id="rId106" display="https://observandoosrios.sosma.org.br/grupo/1303/fazenda-recreio" xr:uid="{A0566BCB-01AF-4225-8986-DAE8FDEC128D}"/>
    <hyperlink ref="C158" r:id="rId107" display="https://observandoosrios.sosma.org.br/grupo/1304/fazenda-recreio" xr:uid="{5C445515-42F7-4F65-8005-933CA5C99624}"/>
    <hyperlink ref="C159" r:id="rId108" display="https://observandoosrios.sosma.org.br/grupo/534/rea-unesp-sorocaba" xr:uid="{52A9BCFC-81D2-4BF6-8F46-3CEC14E4D30D}"/>
    <hyperlink ref="C160" r:id="rId109" display="https://observandoosrios.sosma.org.br/grupo/1324/uniso-bio" xr:uid="{6C862719-5A96-4E09-B64C-AB5F99CF211A}"/>
    <hyperlink ref="C163" r:id="rId110" display="https://observandoosrios.sosma.org.br/grupo/1244/equipe-observando-os-rios-suzano" xr:uid="{27915280-F6BB-448C-9B2E-9DBEB41B462A}"/>
    <hyperlink ref="C161" r:id="rId111" display="https://observandoosrios.sosma.org.br/grupo/20/ee-helena-zerrenner-1-nascente" xr:uid="{78B59A90-6A05-4B75-9B72-1A5A45FE18A5}"/>
    <hyperlink ref="C9" r:id="rId112" display="https://observandoosrios.sosma.org.br/grupo/1362/ee-carlos-povina-cavalcante" xr:uid="{0A4A70C1-FE40-4923-8A8F-18680D0606FB}"/>
    <hyperlink ref="C15" r:id="rId113" display="https://observandoosrios.sosma.org.br/grupo/1062/associacao-peixe-boi-tatuamunha" xr:uid="{7D8283C3-33A7-4393-8485-5E3E17546B22}"/>
    <hyperlink ref="C16" r:id="rId114" display="https://observandoosrios.sosma.org.br/grupo/1075/juntos-pelos-rios-ponte-sebastiao-abreu" xr:uid="{70C4029D-4D78-4137-9B19-F24F838A2464}"/>
    <hyperlink ref="C18" r:id="rId115" display="https://observandoosrios.sosma.org.br/grupo/1387/ifes-instituto-federal-do-es-alegre" xr:uid="{0A68A2D0-C5CD-4947-A252-45B6B89082C4}"/>
    <hyperlink ref="C19" r:id="rId116" xr:uid="{474681C8-9EBC-4BBA-B7FE-627F679B7EC8}"/>
    <hyperlink ref="C22" r:id="rId117" xr:uid="{C6D72ACF-DEE5-455A-BCC3-87916AC651E9}"/>
    <hyperlink ref="C23" r:id="rId118" xr:uid="{9203313E-9FCB-483B-8E49-E4E9A5B79D80}"/>
    <hyperlink ref="C24" r:id="rId119" xr:uid="{F06C4814-EC00-46DD-A987-40D840A47493}"/>
    <hyperlink ref="C28" r:id="rId120" xr:uid="{CD2ADB3B-DD39-4C96-89A6-4CC1EF5671A1}"/>
    <hyperlink ref="C31" r:id="rId121" display="https://observandoosrios.sosma.org.br/grupo/1389/frutal-socioambiental" xr:uid="{C2665EC0-BA9E-4EE9-B3AA-07BC190FB9F6}"/>
    <hyperlink ref="C32" r:id="rId122" display="https://observandoosrios.sosma.org.br/grupo/1390/frutal-socioambiental" xr:uid="{2F500A9F-DF09-4FD1-AA29-AF8392DDBDCA}"/>
    <hyperlink ref="C33" r:id="rId123" display="https://observandoosrios.sosma.org.br/grupo/1358/if-sul-de-minas" xr:uid="{15A415DC-5D47-4134-8E8F-4B36015CDA88}"/>
    <hyperlink ref="C37" r:id="rId124" display="https://observandoosrios.sosma.org.br/grupo/1333/parque-da-bica" xr:uid="{685B3D9D-4086-4C5D-B6D7-413BA5800E37}"/>
    <hyperlink ref="C38" r:id="rId125" display="https://observandoosrios.sosma.org.br/grupo/1382/projeto-marias-" xr:uid="{50F98DFC-A499-4713-A42E-0FBE66500BBC}"/>
    <hyperlink ref="C43" r:id="rId126" display="https://observandoosrios.sosma.org.br/grupo/1394/repense-" xr:uid="{6E05C187-06DA-4EFF-B6BB-38CC49A48BD9}"/>
    <hyperlink ref="C45" r:id="rId127" display="https://observandoosrios.sosma.org.br/grupo/1298/biomatas-educacao" xr:uid="{E829071A-3A55-4FEC-9FAF-405BA1952E5A}"/>
    <hyperlink ref="C56" r:id="rId128" display="https://observandoosrios.sosma.org.br/grupo/1320/trilha-transcarioca" xr:uid="{EDEFB8D2-C781-40D8-B16D-885FEEFF9B85}"/>
    <hyperlink ref="C62" r:id="rId129" display="https://observandoosrios.sosma.org.br/grupo/1165/amigos-da-lagoa-" xr:uid="{A38124C8-32CE-4584-AE4A-AD32246C695B}"/>
    <hyperlink ref="C68" r:id="rId130" display="https://observandoosrios.sosma.org.br/grupo/1175/sinos-portao-a-cai-01" xr:uid="{B9C08AB3-8EFF-40F6-9117-F140761A00EA}"/>
    <hyperlink ref="C69" r:id="rId131" display="https://observandoosrios.sosma.org.br/grupo/1174/grupo-sinos-sao-leo-rua-da-praia" xr:uid="{9264B309-618C-4F1A-B4B7-1D52D3900FF4}"/>
    <hyperlink ref="C70" r:id="rId132" display="https://observandoosrios.sosma.org.br/grupo/1363/ecocahy" xr:uid="{89E3CDFD-3E1D-4A92-B1F6-93977C81467F}"/>
    <hyperlink ref="C71" r:id="rId133" display="https://observandoosrios.sosma.org.br/grupo/1352/grupo-passa-vinte-" xr:uid="{6A817EBB-68AA-4EC2-8ADA-5621276FCB66}"/>
    <hyperlink ref="C85" r:id="rId134" display="https://observandoosrios.sosma.org.br/grupo/1378/clube-da-arvore-aracatuba" xr:uid="{4D4C04D7-921A-4C4F-8C63-E2D16EBC78EC}"/>
    <hyperlink ref="C87" r:id="rId135" display="https://observandoosrios.sosma.org.br/grupo/1375/grupo-rio-bananal" xr:uid="{64E4352C-1DD1-4B9C-BA70-DBEBDE5FC64F}"/>
    <hyperlink ref="C92" r:id="rId136" display="https://observandoosrios.sosma.org.br/grupo/1388/if-capivari" xr:uid="{43153D67-5949-411E-80CF-24944E8F15B9}"/>
    <hyperlink ref="C93" r:id="rId137" display="https://observandoosrios.sosma.org.br/grupo/409/colegio-rio-branco-cotia" xr:uid="{8603759C-A2A2-436A-9E0D-92391432D2D9}"/>
    <hyperlink ref="C94" r:id="rId138" display="https://observandoosrios.sosma.org.br/grupo/1361/fatec-cotia" xr:uid="{A11EB2B1-51AA-4565-B2E9-3657E9989027}"/>
    <hyperlink ref="C95" r:id="rId139" display="https://observandoosrios.sosma.org.br/grupo/1371/observando-rios-cruzeiro-sp" xr:uid="{F52269D4-CDF6-489D-A7F6-439FC1787E2B}"/>
    <hyperlink ref="C96" r:id="rId140" display="https://observandoosrios.sosma.org.br/grupo/502/seae-sociedade-ecologica-amigos-de-embu" xr:uid="{84EB68E1-9716-4BF4-8AE5-A8ED1DB44DCA}"/>
    <hyperlink ref="C107" r:id="rId141" display="https://observandoosrios.sosma.org.br/grupo/1370/viveiro-municipal-de-jacarei-instituto-suina" xr:uid="{959E8EA6-5504-45EF-8B16-907E79F6F796}"/>
    <hyperlink ref="C109" r:id="rId142" display="https://observandoosrios.sosma.org.br/grupo/1369/lorena-sp" xr:uid="{3909B690-BC49-420F-A4FB-8752DC4039B2}"/>
    <hyperlink ref="C113" r:id="rId143" display="https://observandoosrios.sosma.org.br/grupo/1376/coletivo-olhos-do-buquira" xr:uid="{589B9DD0-54B5-4AE2-849C-E5EC47079234}"/>
    <hyperlink ref="C114" r:id="rId144" display="https://observandoosrios.sosma.org.br/grupo/1379/guardioes-do-tiete" xr:uid="{1461634D-126C-4752-A97A-38395906CA59}"/>
    <hyperlink ref="C115" r:id="rId145" display="https://observandoosrios.sosma.org.br/grupo/1374/grupo-pinda-bosque-da-princesa" xr:uid="{02A9427C-493A-40AA-9DAC-29127BA17775}"/>
    <hyperlink ref="C119" r:id="rId146" display="https://observandoosrios.sosma.org.br/grupo/1380/sos-nosso-tiete" xr:uid="{6CBBB4CC-14E4-4557-A857-BF9364BDC933}"/>
    <hyperlink ref="C127" r:id="rId147" display="https://observandoosrios.sosma.org.br/grupo/1381/ecomuseu-dos-campos-de-sao-jose-" xr:uid="{029A7D59-8E00-445D-A3DE-A9FD70472315}"/>
    <hyperlink ref="C129" r:id="rId148" display="https://observandoosrios.sosma.org.br/grupo/1373/sao-jose-dos-campos-comunidade-beira-rio" xr:uid="{21DBDF5E-54A1-4E39-9E66-C6F3E8B3830A}"/>
    <hyperlink ref="C130" r:id="rId149" display="https://observandoosrios.sosma.org.br/grupo/479/salve-o-rio-sao-lourenco" xr:uid="{6A55E008-4026-42E4-AEBA-CBFB432B1D0E}"/>
    <hyperlink ref="C128" r:id="rId150" display="https://observandoosrios.sosma.org.br/grupo/1372/observando-os-rios-sjc" xr:uid="{446C377B-478D-409B-9E18-96C30BCE3D20}"/>
    <hyperlink ref="C135" r:id="rId151" display="https://observandoosrios.sosma.org.br/grupo/2/beacon-school-parque-severo-gomes" xr:uid="{56A98AB4-AF37-4AC9-B15C-5E74111556BB}"/>
    <hyperlink ref="C138" r:id="rId152" display="https://observandoosrios.sosma.org.br/grupo/175/colegio-magno" xr:uid="{A46AF028-B1EB-4EE6-B5BF-08A2B9C9282D}"/>
    <hyperlink ref="C142" r:id="rId153" display="https://observandoosrios.sosma.org.br/grupo/1273/insper2" xr:uid="{7193D2E0-BB69-4113-A061-EAA02E9A04A6}"/>
    <hyperlink ref="C143" r:id="rId154" display="https://observandoosrios.sosma.org.br/grupo/1377/observadores-do-duarte-" xr:uid="{B10DD898-0E2C-4AAE-82FB-FBE490C56594}"/>
    <hyperlink ref="C144" r:id="rId155" display="https://observandoosrios.sosma.org.br/grupo/1367/parque-da-fonte-do-peabiru" xr:uid="{5B3BC496-EBE4-4AA9-B410-6823559D3F38}"/>
    <hyperlink ref="C152" r:id="rId156" display="https://observandoosrios.sosma.org.br/grupo/1386/preserva-pauba" xr:uid="{A2E201D0-E097-448D-ABF4-E10CEB64A4B3}"/>
    <hyperlink ref="C162" r:id="rId157" display="https://observandoosrios.sosma.org.br/grupo/457/ee-helena-zerrenner-2-escola" xr:uid="{A1114338-D838-4BE0-ACC5-48522186AD8C}"/>
    <hyperlink ref="C164" r:id="rId158" display="https://observandoosrios.sosma.org.br/grupo/1383/plantinhas-do-ciccra-constituicao-de-reabilitacao-ambiental" xr:uid="{CA50AD4F-4DA0-463F-B05F-D742EE9FEFD0}"/>
    <hyperlink ref="C17" r:id="rId159" display="https://observandoosrios.sosma.org.br/grupo/1076/vozes-do-rio-ceara" xr:uid="{405F7844-847B-4A22-8BFD-381DED1D383C}"/>
    <hyperlink ref="C20" r:id="rId160" display="https://observandoosrios.sosma.org.br/grupo/1342/fundacao-mamiferos-aquaticos-es" xr:uid="{4C70BFDB-54BB-433A-B76C-71091D1808BF}"/>
    <hyperlink ref="C137" r:id="rId161" display="https://observandoosrios.sosma.org.br/grupo/422/colegio-giordano-bruno-e-agua-podre" xr:uid="{05EF6D1A-C75D-4675-92E7-B76F02EEA0F7}"/>
    <hyperlink ref="C10" r:id="rId162" display="https://observandoosrios.sosma.org.br/grupo/1054/instituto-biota-de-conservacao" xr:uid="{A404D56B-5C0C-4148-A07E-B5B195E65EFB}"/>
  </hyperlinks>
  <pageMargins left="0.511811024" right="0.511811024" top="0.78740157499999996" bottom="0.78740157499999996" header="0.31496062000000002" footer="0.31496062000000002"/>
  <pageSetup paperSize="9" orientation="portrait" r:id="rId163"/>
  <drawing r:id="rId16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6"/>
  <sheetViews>
    <sheetView workbookViewId="0">
      <selection activeCell="D18" sqref="D18"/>
    </sheetView>
  </sheetViews>
  <sheetFormatPr defaultRowHeight="14.5" x14ac:dyDescent="0.35"/>
  <cols>
    <col min="1" max="1" width="12.1796875" style="2" bestFit="1" customWidth="1"/>
    <col min="2" max="2" width="23.26953125" bestFit="1" customWidth="1"/>
    <col min="3" max="3" width="60.7265625" customWidth="1"/>
    <col min="4" max="4" width="20.7265625" customWidth="1"/>
    <col min="5" max="5" width="11.1796875" style="1" bestFit="1" customWidth="1"/>
    <col min="6" max="6" width="11.1796875" customWidth="1"/>
    <col min="7" max="7" width="5.7265625" bestFit="1" customWidth="1"/>
    <col min="9" max="9" width="6" bestFit="1" customWidth="1"/>
    <col min="10" max="10" width="10" customWidth="1"/>
    <col min="12" max="12" width="12.1796875" bestFit="1" customWidth="1"/>
    <col min="13" max="13" width="10.81640625" customWidth="1"/>
    <col min="14" max="14" width="7.54296875" customWidth="1"/>
    <col min="15" max="15" width="16.7265625" customWidth="1"/>
    <col min="16" max="16" width="25.54296875" customWidth="1"/>
    <col min="17" max="17" width="16.81640625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ht="32.25" customHeight="1" x14ac:dyDescent="0.35">
      <c r="A2" s="173" t="s">
        <v>94</v>
      </c>
      <c r="B2" t="s">
        <v>121</v>
      </c>
      <c r="C2" s="71" t="s">
        <v>122</v>
      </c>
      <c r="D2" t="s">
        <v>15</v>
      </c>
      <c r="E2" s="1" t="s">
        <v>76</v>
      </c>
      <c r="G2" s="13">
        <v>40.1</v>
      </c>
      <c r="H2" s="31" t="s">
        <v>80</v>
      </c>
      <c r="I2" s="14">
        <v>0</v>
      </c>
      <c r="J2" s="15">
        <v>0</v>
      </c>
      <c r="L2" s="16" t="s">
        <v>94</v>
      </c>
      <c r="M2" s="17">
        <v>6</v>
      </c>
      <c r="N2" s="18">
        <v>4</v>
      </c>
      <c r="O2" s="19">
        <v>6</v>
      </c>
      <c r="P2" s="19">
        <v>6</v>
      </c>
      <c r="Q2" s="20">
        <v>39</v>
      </c>
    </row>
    <row r="3" spans="1:17" x14ac:dyDescent="0.35">
      <c r="A3" s="174"/>
      <c r="B3" t="s">
        <v>123</v>
      </c>
      <c r="C3" s="71" t="s">
        <v>124</v>
      </c>
      <c r="D3" t="s">
        <v>17</v>
      </c>
      <c r="E3" s="1" t="s">
        <v>78</v>
      </c>
      <c r="G3" s="13">
        <v>35.1</v>
      </c>
      <c r="H3" s="31" t="s">
        <v>79</v>
      </c>
      <c r="I3" s="22">
        <v>0</v>
      </c>
      <c r="J3" s="23">
        <v>0</v>
      </c>
    </row>
    <row r="4" spans="1:17" x14ac:dyDescent="0.35">
      <c r="A4" s="174"/>
      <c r="B4" t="s">
        <v>337</v>
      </c>
      <c r="C4" s="72" t="s">
        <v>338</v>
      </c>
      <c r="D4" t="s">
        <v>15</v>
      </c>
      <c r="E4" s="1" t="s">
        <v>78</v>
      </c>
      <c r="G4" s="13">
        <v>26.1</v>
      </c>
      <c r="H4" s="31" t="s">
        <v>78</v>
      </c>
      <c r="I4" s="24">
        <v>4</v>
      </c>
      <c r="J4" s="25">
        <v>0.66666666666666663</v>
      </c>
    </row>
    <row r="5" spans="1:17" x14ac:dyDescent="0.35">
      <c r="A5" s="174"/>
      <c r="B5" t="s">
        <v>125</v>
      </c>
      <c r="C5" s="71" t="s">
        <v>126</v>
      </c>
      <c r="D5" t="s">
        <v>16</v>
      </c>
      <c r="E5" s="1" t="s">
        <v>78</v>
      </c>
      <c r="G5" s="13">
        <v>20.100000000000001</v>
      </c>
      <c r="H5" s="31" t="s">
        <v>76</v>
      </c>
      <c r="I5" s="26">
        <v>2</v>
      </c>
      <c r="J5" s="27">
        <v>0.33333333333333331</v>
      </c>
    </row>
    <row r="6" spans="1:17" x14ac:dyDescent="0.35">
      <c r="A6" s="174"/>
      <c r="B6" t="s">
        <v>339</v>
      </c>
      <c r="C6" s="72" t="s">
        <v>340</v>
      </c>
      <c r="D6" t="s">
        <v>274</v>
      </c>
      <c r="E6" s="1" t="s">
        <v>78</v>
      </c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A7" s="174"/>
      <c r="B7" t="s">
        <v>127</v>
      </c>
      <c r="C7" s="71" t="s">
        <v>102</v>
      </c>
      <c r="D7" t="s">
        <v>17</v>
      </c>
      <c r="E7" s="1" t="s">
        <v>76</v>
      </c>
      <c r="G7" s="172" t="s">
        <v>66</v>
      </c>
      <c r="H7" s="172"/>
      <c r="I7" s="21">
        <v>6</v>
      </c>
      <c r="J7" s="30">
        <v>1</v>
      </c>
    </row>
    <row r="8" spans="1:17" x14ac:dyDescent="0.35">
      <c r="E8" s="52"/>
    </row>
    <row r="9" spans="1:17" x14ac:dyDescent="0.35">
      <c r="E9" s="3"/>
    </row>
    <row r="10" spans="1:17" x14ac:dyDescent="0.35">
      <c r="E10" s="3"/>
    </row>
    <row r="11" spans="1:17" x14ac:dyDescent="0.35">
      <c r="E11" s="3"/>
    </row>
    <row r="12" spans="1:17" x14ac:dyDescent="0.35">
      <c r="E12" s="3"/>
    </row>
    <row r="13" spans="1:17" x14ac:dyDescent="0.35">
      <c r="E13" s="3"/>
    </row>
    <row r="14" spans="1:17" x14ac:dyDescent="0.35">
      <c r="E14" s="3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</sheetData>
  <sheetProtection algorithmName="SHA-512" hashValue="jcejflBxZv1Xgu+iMFr4ENXdFGXXvws96V0XzxTBMAFGJvfZByg4cV/002Segngj2PypVnc2liQe8XAHUvJ46g==" saltValue="d+4qWhlrGr8I/K6tRoQRjQ==" spinCount="100000" sheet="1" objects="1" scenarios="1"/>
  <mergeCells count="2">
    <mergeCell ref="G7:H7"/>
    <mergeCell ref="A2:A7"/>
  </mergeCells>
  <conditionalFormatting sqref="E1:E1048576">
    <cfRule type="containsBlanks" dxfId="246" priority="1" stopIfTrue="1">
      <formula>LEN(TRIM(E1))=0</formula>
    </cfRule>
    <cfRule type="containsText" dxfId="245" priority="2" stopIfTrue="1" operator="containsText" text="IQA Médio">
      <formula>NOT(ISERROR(SEARCH("IQA Médio",E1)))</formula>
    </cfRule>
    <cfRule type="containsText" dxfId="244" priority="3" operator="containsText" text="Ótima">
      <formula>NOT(ISERROR(SEARCH("Ótima",E1)))</formula>
    </cfRule>
    <cfRule type="containsText" dxfId="243" priority="4" operator="containsText" text="Boa">
      <formula>NOT(ISERROR(SEARCH("Boa",E1)))</formula>
    </cfRule>
    <cfRule type="containsText" dxfId="242" priority="5" operator="containsText" text="Regular">
      <formula>NOT(ISERROR(SEARCH("Regular",E1)))</formula>
    </cfRule>
    <cfRule type="containsText" dxfId="241" priority="6" operator="containsText" text="Ruim">
      <formula>NOT(ISERROR(SEARCH("Ruim",E1)))</formula>
    </cfRule>
    <cfRule type="containsText" dxfId="240" priority="7" operator="containsText" text="Péssima">
      <formula>NOT(ISERROR(SEARCH("Péssima",E1)))</formula>
    </cfRule>
  </conditionalFormatting>
  <conditionalFormatting sqref="G2:G6">
    <cfRule type="cellIs" dxfId="239" priority="37" operator="greaterThan">
      <formula>40</formula>
    </cfRule>
    <cfRule type="cellIs" dxfId="238" priority="38" operator="between">
      <formula>35.1</formula>
      <formula>40</formula>
    </cfRule>
    <cfRule type="cellIs" dxfId="237" priority="39" operator="between">
      <formula>26.1</formula>
      <formula>35</formula>
    </cfRule>
    <cfRule type="cellIs" dxfId="236" priority="40" operator="between">
      <formula>20</formula>
      <formula>26</formula>
    </cfRule>
    <cfRule type="cellIs" dxfId="235" priority="41" operator="lessThan">
      <formula>20</formula>
    </cfRule>
  </conditionalFormatting>
  <conditionalFormatting sqref="H2">
    <cfRule type="containsText" dxfId="234" priority="29" operator="containsText" text="Boa">
      <formula>NOT(ISERROR(SEARCH("Boa",H2)))</formula>
    </cfRule>
    <cfRule type="containsText" dxfId="233" priority="30" operator="containsText" text="Regular">
      <formula>NOT(ISERROR(SEARCH("Regular",H2)))</formula>
    </cfRule>
    <cfRule type="containsText" dxfId="232" priority="31" operator="containsText" text="Ruim">
      <formula>NOT(ISERROR(SEARCH("Ruim",H2)))</formula>
    </cfRule>
    <cfRule type="containsText" dxfId="231" priority="32" operator="containsText" text="Péssima">
      <formula>NOT(ISERROR(SEARCH("Péssima",H2)))</formula>
    </cfRule>
  </conditionalFormatting>
  <conditionalFormatting sqref="H3:H5">
    <cfRule type="containsText" dxfId="230" priority="33" operator="containsText" text="Boa">
      <formula>NOT(ISERROR(SEARCH("Boa",H3)))</formula>
    </cfRule>
    <cfRule type="containsText" dxfId="229" priority="34" operator="containsText" text="Regular">
      <formula>NOT(ISERROR(SEARCH("Regular",H3)))</formula>
    </cfRule>
    <cfRule type="containsText" dxfId="228" priority="35" operator="containsText" text="Ruim">
      <formula>NOT(ISERROR(SEARCH("Ruim",H3)))</formula>
    </cfRule>
    <cfRule type="containsText" dxfId="227" priority="36" operator="containsText" text="Péssimo">
      <formula>NOT(ISERROR(SEARCH("Péssimo",H3)))</formula>
    </cfRule>
  </conditionalFormatting>
  <conditionalFormatting sqref="H6">
    <cfRule type="containsText" dxfId="226" priority="25" operator="containsText" text="Boa">
      <formula>NOT(ISERROR(SEARCH("Boa",H6)))</formula>
    </cfRule>
    <cfRule type="containsText" dxfId="225" priority="26" operator="containsText" text="Regular">
      <formula>NOT(ISERROR(SEARCH("Regular",H6)))</formula>
    </cfRule>
    <cfRule type="containsText" dxfId="224" priority="27" operator="containsText" text="Ruim">
      <formula>NOT(ISERROR(SEARCH("Ruim",H6)))</formula>
    </cfRule>
    <cfRule type="containsText" dxfId="223" priority="28" operator="containsText" text="Péssima">
      <formula>NOT(ISERROR(SEARCH("Péssima",H6)))</formula>
    </cfRule>
  </conditionalFormatting>
  <conditionalFormatting sqref="H2:I6">
    <cfRule type="containsText" dxfId="222" priority="20" operator="containsText" text="Ótima">
      <formula>NOT(ISERROR(SEARCH("Ótima",H2)))</formula>
    </cfRule>
  </conditionalFormatting>
  <conditionalFormatting sqref="I2:I6">
    <cfRule type="containsText" dxfId="221" priority="21" operator="containsText" text="Boa">
      <formula>NOT(ISERROR(SEARCH("Boa",I2)))</formula>
    </cfRule>
    <cfRule type="containsText" dxfId="220" priority="22" operator="containsText" text="Regular">
      <formula>NOT(ISERROR(SEARCH("Regular",I2)))</formula>
    </cfRule>
    <cfRule type="containsText" dxfId="219" priority="23" operator="containsText" text="Ruim">
      <formula>NOT(ISERROR(SEARCH("Ruim",I2)))</formula>
    </cfRule>
    <cfRule type="containsText" dxfId="218" priority="24" operator="containsText" text="Péssimo">
      <formula>NOT(ISERROR(SEARCH("Péssimo",I2)))</formula>
    </cfRule>
  </conditionalFormatting>
  <hyperlinks>
    <hyperlink ref="C2" r:id="rId1" display="https://observandoosrios.sosma.org.br/grupo/1321/observatorio-e-memorial-do-rio-jaboatao-comissao-ambiental-de-jaboatao-dos-guararapes-e-juventude-lixo-zero-hub-jaboatao" xr:uid="{81AC87D5-6FF6-4DC4-AE61-670EA944F9B4}"/>
    <hyperlink ref="C3" r:id="rId2" display="https://observandoosrios.sosma.org.br/grupo/1252/amatur" xr:uid="{97EEC6D4-5638-4B35-944F-1897F9522975}"/>
    <hyperlink ref="C5" r:id="rId3" display="https://observandoosrios.sosma.org.br/grupo/1048/espaco-ciencia-chico-science" xr:uid="{3DEFA178-46A9-45DD-BFEC-D199953A0A39}"/>
    <hyperlink ref="C7" r:id="rId4" display="https://observandoosrios.sosma.org.br/grupo/1045/instituto-bioma-brasil" xr:uid="{6BB65349-9B72-46BB-A03F-E42AF9995EF9}"/>
    <hyperlink ref="C4" r:id="rId5" display="https://observandoosrios.sosma.org.br/grupo/1394/repense-" xr:uid="{C2C64634-6677-4E4E-AFA0-145E34B158FB}"/>
    <hyperlink ref="C6" r:id="rId6" display="https://observandoosrios.sosma.org.br/grupo/1298/biomatas-educacao" xr:uid="{80A615BE-8E22-4008-A19D-05C504ED03C8}"/>
  </hyperlinks>
  <pageMargins left="0.511811024" right="0.511811024" top="0.78740157499999996" bottom="0.78740157499999996" header="0.31496062000000002" footer="0.31496062000000002"/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153"/>
  <sheetViews>
    <sheetView workbookViewId="0">
      <selection activeCell="A2" sqref="A2:A12"/>
    </sheetView>
  </sheetViews>
  <sheetFormatPr defaultRowHeight="14.5" x14ac:dyDescent="0.35"/>
  <cols>
    <col min="1" max="1" width="13.54296875" style="2" bestFit="1" customWidth="1"/>
    <col min="2" max="2" width="13.81640625" customWidth="1"/>
    <col min="3" max="3" width="42.26953125" customWidth="1"/>
    <col min="4" max="4" width="20.7265625" customWidth="1"/>
    <col min="5" max="5" width="11.1796875" style="1" bestFit="1" customWidth="1"/>
    <col min="6" max="6" width="11.1796875" customWidth="1"/>
    <col min="7" max="7" width="5.7265625" bestFit="1" customWidth="1"/>
    <col min="9" max="9" width="6" bestFit="1" customWidth="1"/>
    <col min="10" max="10" width="10" customWidth="1"/>
    <col min="12" max="12" width="13.54296875" bestFit="1" customWidth="1"/>
    <col min="13" max="13" width="10.81640625" customWidth="1"/>
    <col min="14" max="14" width="7.54296875" customWidth="1"/>
    <col min="15" max="15" width="16.7265625" customWidth="1"/>
    <col min="16" max="16" width="25.54296875" customWidth="1"/>
    <col min="17" max="17" width="16.81640625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99</v>
      </c>
      <c r="B2" t="s">
        <v>131</v>
      </c>
      <c r="C2" s="71" t="s">
        <v>132</v>
      </c>
      <c r="D2" t="s">
        <v>236</v>
      </c>
      <c r="E2" s="1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99</v>
      </c>
      <c r="M2" s="17">
        <v>2.9999999999999996</v>
      </c>
      <c r="N2" s="18">
        <v>9</v>
      </c>
      <c r="O2" s="19">
        <v>11</v>
      </c>
      <c r="P2" s="19">
        <v>8</v>
      </c>
      <c r="Q2" s="20">
        <v>96</v>
      </c>
    </row>
    <row r="3" spans="1:17" x14ac:dyDescent="0.35">
      <c r="A3" s="174"/>
      <c r="B3" t="s">
        <v>131</v>
      </c>
      <c r="C3" s="71" t="s">
        <v>133</v>
      </c>
      <c r="D3" t="s">
        <v>263</v>
      </c>
      <c r="E3" s="1" t="s">
        <v>76</v>
      </c>
      <c r="G3" s="13">
        <v>35.1</v>
      </c>
      <c r="H3" s="31" t="s">
        <v>79</v>
      </c>
      <c r="I3" s="22">
        <v>0</v>
      </c>
      <c r="J3" s="23">
        <v>0</v>
      </c>
    </row>
    <row r="4" spans="1:17" x14ac:dyDescent="0.35">
      <c r="A4" s="174"/>
      <c r="B4" t="s">
        <v>131</v>
      </c>
      <c r="C4" s="71" t="s">
        <v>134</v>
      </c>
      <c r="D4" t="s">
        <v>236</v>
      </c>
      <c r="E4" s="1" t="s">
        <v>78</v>
      </c>
      <c r="G4" s="13">
        <v>26.1</v>
      </c>
      <c r="H4" s="31" t="s">
        <v>78</v>
      </c>
      <c r="I4" s="24">
        <v>10</v>
      </c>
      <c r="J4" s="25">
        <v>0.90909090909090906</v>
      </c>
    </row>
    <row r="5" spans="1:17" x14ac:dyDescent="0.35">
      <c r="A5" s="174"/>
      <c r="B5" t="s">
        <v>237</v>
      </c>
      <c r="C5" s="71" t="s">
        <v>238</v>
      </c>
      <c r="D5" t="s">
        <v>239</v>
      </c>
      <c r="E5" s="1" t="s">
        <v>78</v>
      </c>
      <c r="G5" s="13">
        <v>20.100000000000001</v>
      </c>
      <c r="H5" s="31" t="s">
        <v>76</v>
      </c>
      <c r="I5" s="26">
        <v>1</v>
      </c>
      <c r="J5" s="27">
        <v>9.0909090909090912E-2</v>
      </c>
    </row>
    <row r="6" spans="1:17" x14ac:dyDescent="0.35">
      <c r="A6" s="174"/>
      <c r="B6" t="s">
        <v>99</v>
      </c>
      <c r="C6" s="71" t="s">
        <v>135</v>
      </c>
      <c r="D6" t="s">
        <v>19</v>
      </c>
      <c r="E6" s="1" t="s">
        <v>78</v>
      </c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A7" s="174"/>
      <c r="B7" t="s">
        <v>99</v>
      </c>
      <c r="C7" s="71" t="s">
        <v>136</v>
      </c>
      <c r="D7" t="s">
        <v>11</v>
      </c>
      <c r="E7" s="1" t="s">
        <v>78</v>
      </c>
      <c r="G7" s="172" t="s">
        <v>66</v>
      </c>
      <c r="H7" s="172"/>
      <c r="I7" s="21">
        <v>11</v>
      </c>
      <c r="J7" s="30">
        <v>1</v>
      </c>
    </row>
    <row r="8" spans="1:17" x14ac:dyDescent="0.35">
      <c r="A8" s="174"/>
      <c r="B8" t="s">
        <v>99</v>
      </c>
      <c r="C8" s="71" t="s">
        <v>137</v>
      </c>
      <c r="D8" t="s">
        <v>20</v>
      </c>
      <c r="E8" s="1" t="s">
        <v>78</v>
      </c>
    </row>
    <row r="9" spans="1:17" x14ac:dyDescent="0.35">
      <c r="A9" s="174"/>
      <c r="B9" t="s">
        <v>99</v>
      </c>
      <c r="C9" s="71" t="s">
        <v>138</v>
      </c>
      <c r="D9" t="s">
        <v>20</v>
      </c>
      <c r="E9" s="1" t="s">
        <v>78</v>
      </c>
    </row>
    <row r="10" spans="1:17" x14ac:dyDescent="0.35">
      <c r="A10" s="174"/>
      <c r="B10" t="s">
        <v>99</v>
      </c>
      <c r="C10" s="72" t="s">
        <v>139</v>
      </c>
      <c r="D10" t="s">
        <v>21</v>
      </c>
      <c r="E10" s="1" t="s">
        <v>78</v>
      </c>
    </row>
    <row r="11" spans="1:17" x14ac:dyDescent="0.35">
      <c r="A11" s="174"/>
      <c r="B11" t="s">
        <v>99</v>
      </c>
      <c r="C11" s="71" t="s">
        <v>140</v>
      </c>
      <c r="D11" t="s">
        <v>22</v>
      </c>
      <c r="E11" s="1" t="s">
        <v>78</v>
      </c>
    </row>
    <row r="12" spans="1:17" x14ac:dyDescent="0.35">
      <c r="A12" s="174"/>
      <c r="B12" t="s">
        <v>99</v>
      </c>
      <c r="C12" s="71" t="s">
        <v>141</v>
      </c>
      <c r="D12" t="s">
        <v>23</v>
      </c>
      <c r="E12" s="1" t="s">
        <v>78</v>
      </c>
    </row>
    <row r="14" spans="1:17" x14ac:dyDescent="0.35">
      <c r="E14" s="52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  <row r="57" spans="5:5" x14ac:dyDescent="0.35">
      <c r="E57" s="3"/>
    </row>
    <row r="58" spans="5:5" x14ac:dyDescent="0.35">
      <c r="E58" s="3"/>
    </row>
    <row r="59" spans="5:5" x14ac:dyDescent="0.35">
      <c r="E59" s="3"/>
    </row>
    <row r="60" spans="5:5" x14ac:dyDescent="0.35">
      <c r="E60" s="3"/>
    </row>
    <row r="61" spans="5:5" x14ac:dyDescent="0.35">
      <c r="E61" s="3"/>
    </row>
    <row r="62" spans="5:5" x14ac:dyDescent="0.35">
      <c r="E62" s="3"/>
    </row>
    <row r="63" spans="5:5" x14ac:dyDescent="0.35">
      <c r="E63" s="3"/>
    </row>
    <row r="64" spans="5:5" x14ac:dyDescent="0.35">
      <c r="E64" s="3"/>
    </row>
    <row r="65" spans="5:5" x14ac:dyDescent="0.35">
      <c r="E65" s="3"/>
    </row>
    <row r="66" spans="5:5" x14ac:dyDescent="0.35">
      <c r="E66" s="3"/>
    </row>
    <row r="67" spans="5:5" x14ac:dyDescent="0.35">
      <c r="E67" s="3"/>
    </row>
    <row r="68" spans="5:5" x14ac:dyDescent="0.35">
      <c r="E68" s="3"/>
    </row>
    <row r="69" spans="5:5" x14ac:dyDescent="0.35">
      <c r="E69" s="3"/>
    </row>
    <row r="70" spans="5:5" x14ac:dyDescent="0.35">
      <c r="E70" s="3"/>
    </row>
    <row r="71" spans="5:5" x14ac:dyDescent="0.35">
      <c r="E71" s="3"/>
    </row>
    <row r="72" spans="5:5" x14ac:dyDescent="0.35">
      <c r="E72" s="3"/>
    </row>
    <row r="73" spans="5:5" x14ac:dyDescent="0.35">
      <c r="E73" s="3"/>
    </row>
    <row r="74" spans="5:5" x14ac:dyDescent="0.35">
      <c r="E74" s="3"/>
    </row>
    <row r="75" spans="5:5" x14ac:dyDescent="0.35">
      <c r="E75" s="3"/>
    </row>
    <row r="76" spans="5:5" x14ac:dyDescent="0.35">
      <c r="E76" s="3"/>
    </row>
    <row r="77" spans="5:5" x14ac:dyDescent="0.35">
      <c r="E77" s="3"/>
    </row>
    <row r="78" spans="5:5" x14ac:dyDescent="0.35">
      <c r="E78" s="3"/>
    </row>
    <row r="79" spans="5:5" x14ac:dyDescent="0.35">
      <c r="E79" s="3"/>
    </row>
    <row r="80" spans="5:5" x14ac:dyDescent="0.35">
      <c r="E80" s="3"/>
    </row>
    <row r="81" spans="5:5" x14ac:dyDescent="0.35">
      <c r="E81" s="3"/>
    </row>
    <row r="82" spans="5:5" x14ac:dyDescent="0.35">
      <c r="E82" s="3"/>
    </row>
    <row r="83" spans="5:5" x14ac:dyDescent="0.35">
      <c r="E83" s="3"/>
    </row>
    <row r="84" spans="5:5" x14ac:dyDescent="0.35">
      <c r="E84" s="3"/>
    </row>
    <row r="85" spans="5:5" x14ac:dyDescent="0.35">
      <c r="E85" s="3"/>
    </row>
    <row r="86" spans="5:5" x14ac:dyDescent="0.35">
      <c r="E86" s="3"/>
    </row>
    <row r="87" spans="5:5" x14ac:dyDescent="0.35">
      <c r="E87" s="3"/>
    </row>
    <row r="88" spans="5:5" x14ac:dyDescent="0.35">
      <c r="E88" s="3"/>
    </row>
    <row r="89" spans="5:5" x14ac:dyDescent="0.35">
      <c r="E89" s="3"/>
    </row>
    <row r="90" spans="5:5" x14ac:dyDescent="0.35">
      <c r="E90" s="3"/>
    </row>
    <row r="91" spans="5:5" x14ac:dyDescent="0.35">
      <c r="E91" s="3"/>
    </row>
    <row r="92" spans="5:5" x14ac:dyDescent="0.35">
      <c r="E92" s="3"/>
    </row>
    <row r="93" spans="5:5" x14ac:dyDescent="0.35">
      <c r="E93" s="3"/>
    </row>
    <row r="94" spans="5:5" x14ac:dyDescent="0.35">
      <c r="E94" s="3"/>
    </row>
    <row r="95" spans="5:5" x14ac:dyDescent="0.35">
      <c r="E95" s="3"/>
    </row>
    <row r="96" spans="5:5" x14ac:dyDescent="0.35">
      <c r="E96" s="3"/>
    </row>
    <row r="97" spans="5:5" x14ac:dyDescent="0.35">
      <c r="E97" s="3"/>
    </row>
    <row r="98" spans="5:5" x14ac:dyDescent="0.35">
      <c r="E98" s="3"/>
    </row>
    <row r="99" spans="5:5" x14ac:dyDescent="0.35">
      <c r="E99" s="3"/>
    </row>
    <row r="100" spans="5:5" x14ac:dyDescent="0.35">
      <c r="E100" s="3"/>
    </row>
    <row r="101" spans="5:5" x14ac:dyDescent="0.35">
      <c r="E101" s="3"/>
    </row>
    <row r="102" spans="5:5" x14ac:dyDescent="0.35">
      <c r="E102" s="3"/>
    </row>
    <row r="103" spans="5:5" x14ac:dyDescent="0.35">
      <c r="E103" s="3"/>
    </row>
    <row r="104" spans="5:5" x14ac:dyDescent="0.35">
      <c r="E104" s="3"/>
    </row>
    <row r="105" spans="5:5" x14ac:dyDescent="0.35">
      <c r="E105" s="3"/>
    </row>
    <row r="106" spans="5:5" x14ac:dyDescent="0.35">
      <c r="E106" s="3"/>
    </row>
    <row r="107" spans="5:5" x14ac:dyDescent="0.35">
      <c r="E107" s="3"/>
    </row>
    <row r="108" spans="5:5" x14ac:dyDescent="0.35">
      <c r="E108" s="3"/>
    </row>
    <row r="109" spans="5:5" x14ac:dyDescent="0.35">
      <c r="E109" s="3"/>
    </row>
    <row r="110" spans="5:5" x14ac:dyDescent="0.35">
      <c r="E110" s="3"/>
    </row>
    <row r="111" spans="5:5" x14ac:dyDescent="0.35">
      <c r="E111" s="3"/>
    </row>
    <row r="112" spans="5:5" x14ac:dyDescent="0.35">
      <c r="E112" s="3"/>
    </row>
    <row r="113" spans="5:5" x14ac:dyDescent="0.35">
      <c r="E113" s="3"/>
    </row>
    <row r="114" spans="5:5" x14ac:dyDescent="0.35">
      <c r="E114" s="3"/>
    </row>
    <row r="115" spans="5:5" x14ac:dyDescent="0.35">
      <c r="E115" s="3"/>
    </row>
    <row r="116" spans="5:5" x14ac:dyDescent="0.35">
      <c r="E116" s="3"/>
    </row>
    <row r="117" spans="5:5" x14ac:dyDescent="0.35">
      <c r="E117" s="3"/>
    </row>
    <row r="118" spans="5:5" x14ac:dyDescent="0.35">
      <c r="E118" s="3"/>
    </row>
    <row r="119" spans="5:5" x14ac:dyDescent="0.35">
      <c r="E119" s="3"/>
    </row>
    <row r="120" spans="5:5" x14ac:dyDescent="0.35">
      <c r="E120" s="3"/>
    </row>
    <row r="121" spans="5:5" x14ac:dyDescent="0.35">
      <c r="E121" s="3"/>
    </row>
    <row r="122" spans="5:5" x14ac:dyDescent="0.35">
      <c r="E122" s="3"/>
    </row>
    <row r="123" spans="5:5" x14ac:dyDescent="0.35">
      <c r="E123" s="3"/>
    </row>
    <row r="124" spans="5:5" x14ac:dyDescent="0.35">
      <c r="E124" s="3"/>
    </row>
    <row r="125" spans="5:5" x14ac:dyDescent="0.35">
      <c r="E125" s="3"/>
    </row>
    <row r="126" spans="5:5" x14ac:dyDescent="0.35">
      <c r="E126" s="3"/>
    </row>
    <row r="127" spans="5:5" x14ac:dyDescent="0.35">
      <c r="E127" s="3"/>
    </row>
    <row r="128" spans="5:5" x14ac:dyDescent="0.35">
      <c r="E128" s="3"/>
    </row>
    <row r="129" spans="5:5" x14ac:dyDescent="0.35">
      <c r="E129" s="3"/>
    </row>
    <row r="130" spans="5:5" x14ac:dyDescent="0.35">
      <c r="E130" s="3"/>
    </row>
    <row r="131" spans="5:5" x14ac:dyDescent="0.35">
      <c r="E131" s="3"/>
    </row>
    <row r="132" spans="5:5" x14ac:dyDescent="0.35">
      <c r="E132" s="3"/>
    </row>
    <row r="133" spans="5:5" x14ac:dyDescent="0.35">
      <c r="E133" s="3"/>
    </row>
    <row r="134" spans="5:5" x14ac:dyDescent="0.35">
      <c r="E134" s="3"/>
    </row>
    <row r="135" spans="5:5" x14ac:dyDescent="0.35">
      <c r="E135" s="3"/>
    </row>
    <row r="136" spans="5:5" x14ac:dyDescent="0.35">
      <c r="E136" s="3"/>
    </row>
    <row r="137" spans="5:5" x14ac:dyDescent="0.35">
      <c r="E137" s="3"/>
    </row>
    <row r="138" spans="5:5" x14ac:dyDescent="0.35">
      <c r="E138" s="3"/>
    </row>
    <row r="139" spans="5:5" x14ac:dyDescent="0.35">
      <c r="E139" s="3"/>
    </row>
    <row r="140" spans="5:5" x14ac:dyDescent="0.35">
      <c r="E140" s="3"/>
    </row>
    <row r="141" spans="5:5" x14ac:dyDescent="0.35">
      <c r="E141" s="3"/>
    </row>
    <row r="142" spans="5:5" x14ac:dyDescent="0.35">
      <c r="E142" s="3"/>
    </row>
    <row r="143" spans="5:5" x14ac:dyDescent="0.35">
      <c r="E143" s="3"/>
    </row>
    <row r="144" spans="5:5" x14ac:dyDescent="0.35">
      <c r="E144" s="3"/>
    </row>
    <row r="145" spans="5:5" x14ac:dyDescent="0.35">
      <c r="E145" s="3"/>
    </row>
    <row r="146" spans="5:5" x14ac:dyDescent="0.35">
      <c r="E146" s="3"/>
    </row>
    <row r="147" spans="5:5" x14ac:dyDescent="0.35">
      <c r="E147" s="3"/>
    </row>
    <row r="148" spans="5:5" x14ac:dyDescent="0.35">
      <c r="E148" s="3"/>
    </row>
    <row r="149" spans="5:5" x14ac:dyDescent="0.35">
      <c r="E149" s="3"/>
    </row>
    <row r="150" spans="5:5" x14ac:dyDescent="0.35">
      <c r="E150" s="3"/>
    </row>
    <row r="151" spans="5:5" x14ac:dyDescent="0.35">
      <c r="E151" s="3"/>
    </row>
    <row r="152" spans="5:5" x14ac:dyDescent="0.35">
      <c r="E152" s="3"/>
    </row>
    <row r="153" spans="5:5" x14ac:dyDescent="0.35">
      <c r="E153" s="3"/>
    </row>
  </sheetData>
  <sheetProtection algorithmName="SHA-512" hashValue="057hdI2u2KjJj7lujRqGIoTSt3fm0Z0EWBF5ng5aSaB2lVA2p58Wu2LNGrKQAomX2MXj8fLnyywCIbO4E9Ga7g==" saltValue="Vz5hiIBFIRRZsru762S1KA==" spinCount="100000" sheet="1" objects="1" scenarios="1"/>
  <mergeCells count="2">
    <mergeCell ref="G7:H7"/>
    <mergeCell ref="A2:A12"/>
  </mergeCells>
  <conditionalFormatting sqref="E1:E1048576">
    <cfRule type="containsBlanks" dxfId="217" priority="1" stopIfTrue="1">
      <formula>LEN(TRIM(E1))=0</formula>
    </cfRule>
    <cfRule type="containsText" dxfId="216" priority="2" stopIfTrue="1" operator="containsText" text="IQA Médio">
      <formula>NOT(ISERROR(SEARCH("IQA Médio",E1)))</formula>
    </cfRule>
    <cfRule type="containsText" dxfId="215" priority="3" operator="containsText" text="Ótima">
      <formula>NOT(ISERROR(SEARCH("Ótima",E1)))</formula>
    </cfRule>
    <cfRule type="containsText" dxfId="214" priority="4" operator="containsText" text="Boa">
      <formula>NOT(ISERROR(SEARCH("Boa",E1)))</formula>
    </cfRule>
    <cfRule type="containsText" dxfId="213" priority="5" operator="containsText" text="Regular">
      <formula>NOT(ISERROR(SEARCH("Regular",E1)))</formula>
    </cfRule>
    <cfRule type="containsText" dxfId="212" priority="6" operator="containsText" text="Ruim">
      <formula>NOT(ISERROR(SEARCH("Ruim",E1)))</formula>
    </cfRule>
    <cfRule type="containsText" dxfId="211" priority="7" operator="containsText" text="Péssima">
      <formula>NOT(ISERROR(SEARCH("Péssima",E1)))</formula>
    </cfRule>
  </conditionalFormatting>
  <conditionalFormatting sqref="G2:G6">
    <cfRule type="cellIs" dxfId="210" priority="37" operator="greaterThan">
      <formula>40</formula>
    </cfRule>
    <cfRule type="cellIs" dxfId="209" priority="38" operator="between">
      <formula>35.1</formula>
      <formula>40</formula>
    </cfRule>
    <cfRule type="cellIs" dxfId="208" priority="39" operator="between">
      <formula>26.1</formula>
      <formula>35</formula>
    </cfRule>
    <cfRule type="cellIs" dxfId="207" priority="40" operator="between">
      <formula>20</formula>
      <formula>26</formula>
    </cfRule>
    <cfRule type="cellIs" dxfId="206" priority="41" operator="lessThan">
      <formula>20</formula>
    </cfRule>
  </conditionalFormatting>
  <conditionalFormatting sqref="H2">
    <cfRule type="containsText" dxfId="205" priority="29" operator="containsText" text="Boa">
      <formula>NOT(ISERROR(SEARCH("Boa",H2)))</formula>
    </cfRule>
    <cfRule type="containsText" dxfId="204" priority="30" operator="containsText" text="Regular">
      <formula>NOT(ISERROR(SEARCH("Regular",H2)))</formula>
    </cfRule>
    <cfRule type="containsText" dxfId="203" priority="31" operator="containsText" text="Ruim">
      <formula>NOT(ISERROR(SEARCH("Ruim",H2)))</formula>
    </cfRule>
    <cfRule type="containsText" dxfId="202" priority="32" operator="containsText" text="Péssima">
      <formula>NOT(ISERROR(SEARCH("Péssima",H2)))</formula>
    </cfRule>
  </conditionalFormatting>
  <conditionalFormatting sqref="H3:H5">
    <cfRule type="containsText" dxfId="201" priority="33" operator="containsText" text="Boa">
      <formula>NOT(ISERROR(SEARCH("Boa",H3)))</formula>
    </cfRule>
    <cfRule type="containsText" dxfId="200" priority="34" operator="containsText" text="Regular">
      <formula>NOT(ISERROR(SEARCH("Regular",H3)))</formula>
    </cfRule>
    <cfRule type="containsText" dxfId="199" priority="35" operator="containsText" text="Ruim">
      <formula>NOT(ISERROR(SEARCH("Ruim",H3)))</formula>
    </cfRule>
    <cfRule type="containsText" dxfId="198" priority="36" operator="containsText" text="Péssimo">
      <formula>NOT(ISERROR(SEARCH("Péssimo",H3)))</formula>
    </cfRule>
  </conditionalFormatting>
  <conditionalFormatting sqref="H6">
    <cfRule type="containsText" dxfId="197" priority="25" operator="containsText" text="Boa">
      <formula>NOT(ISERROR(SEARCH("Boa",H6)))</formula>
    </cfRule>
    <cfRule type="containsText" dxfId="196" priority="26" operator="containsText" text="Regular">
      <formula>NOT(ISERROR(SEARCH("Regular",H6)))</formula>
    </cfRule>
    <cfRule type="containsText" dxfId="195" priority="27" operator="containsText" text="Ruim">
      <formula>NOT(ISERROR(SEARCH("Ruim",H6)))</formula>
    </cfRule>
    <cfRule type="containsText" dxfId="194" priority="28" operator="containsText" text="Péssima">
      <formula>NOT(ISERROR(SEARCH("Péssima",H6)))</formula>
    </cfRule>
  </conditionalFormatting>
  <conditionalFormatting sqref="H2:I6">
    <cfRule type="containsText" dxfId="193" priority="20" operator="containsText" text="Ótima">
      <formula>NOT(ISERROR(SEARCH("Ótima",H2)))</formula>
    </cfRule>
  </conditionalFormatting>
  <conditionalFormatting sqref="I2:I6">
    <cfRule type="containsText" dxfId="192" priority="21" operator="containsText" text="Boa">
      <formula>NOT(ISERROR(SEARCH("Boa",I2)))</formula>
    </cfRule>
    <cfRule type="containsText" dxfId="191" priority="22" operator="containsText" text="Regular">
      <formula>NOT(ISERROR(SEARCH("Regular",I2)))</formula>
    </cfRule>
    <cfRule type="containsText" dxfId="190" priority="23" operator="containsText" text="Ruim">
      <formula>NOT(ISERROR(SEARCH("Ruim",I2)))</formula>
    </cfRule>
    <cfRule type="containsText" dxfId="189" priority="24" operator="containsText" text="Péssimo">
      <formula>NOT(ISERROR(SEARCH("Péssimo",I2)))</formula>
    </cfRule>
  </conditionalFormatting>
  <hyperlinks>
    <hyperlink ref="C2" r:id="rId1" display="https://observandoosrios.sosma.org.br/grupo/1283/projeto-piabanha-1" xr:uid="{631DE12E-E108-4A43-9101-4F06C6567CE3}"/>
    <hyperlink ref="C3" r:id="rId2" display="https://observandoosrios.sosma.org.br/grupo/1284/projeto-piabanha-2" xr:uid="{DD0BA214-C550-4AB3-BC96-359079A8AA5D}"/>
    <hyperlink ref="C4" r:id="rId3" display="https://observandoosrios.sosma.org.br/grupo/1285/projeto-piabanha-3" xr:uid="{0F0F639F-AA4B-42D9-9218-75AD0C224F22}"/>
    <hyperlink ref="C5" r:id="rId4" display="https://observandoosrios.sosma.org.br/grupo/1339/ifrj-paracambi-2" xr:uid="{F16E3F14-614C-4BEE-AD87-98F5C9A9A870}"/>
    <hyperlink ref="C6" r:id="rId5" display="https://observandoosrios.sosma.org.br/grupo/998/ifrj-mamigos" xr:uid="{E4D2756D-5093-4A33-8AF8-C81F8B847C33}"/>
    <hyperlink ref="C7" r:id="rId6" display="https://observandoosrios.sosma.org.br/grupo/1292/parque-estadual-do-grajau" xr:uid="{996CCEA2-9A59-4229-9EBB-CFC7EF91162C}"/>
    <hyperlink ref="C8" r:id="rId7" display="https://observandoosrios.sosma.org.br/grupo/1015/rio-do-rio-2" xr:uid="{ABCB0FDB-74A5-482F-ACF5-E322958FB456}"/>
    <hyperlink ref="C9" r:id="rId8" display="https://observandoosrios.sosma.org.br/grupo/1289/rio-do-rio-3" xr:uid="{96933C14-0AF7-4BF7-985E-A1A7C855E822}"/>
    <hyperlink ref="C11" r:id="rId9" display="https://observandoosrios.sosma.org.br/grupo/1001/tuas" xr:uid="{830561ED-A6E1-4EDC-8521-A5EF6614966E}"/>
    <hyperlink ref="C12" r:id="rId10" display="https://observandoosrios.sosma.org.br/grupo/1006/voluntarios-pnt-rio-tijuca" xr:uid="{FB03F7A6-3F47-4DC0-868B-4A3DD0146872}"/>
    <hyperlink ref="C10" r:id="rId11" display="https://observandoosrios.sosma.org.br/grupo/1320/trilha-transcarioca" xr:uid="{56073D0F-220E-4FE4-9DA3-A3B615E62295}"/>
  </hyperlinks>
  <pageMargins left="0.511811024" right="0.511811024" top="0.78740157499999996" bottom="0.78740157499999996" header="0.31496062000000002" footer="0.31496062000000002"/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61"/>
  <sheetViews>
    <sheetView workbookViewId="0">
      <selection activeCell="A2" sqref="A2:A5"/>
    </sheetView>
  </sheetViews>
  <sheetFormatPr defaultRowHeight="14.5" x14ac:dyDescent="0.35"/>
  <cols>
    <col min="1" max="1" width="19.453125" style="2" bestFit="1" customWidth="1"/>
    <col min="2" max="2" width="12.81640625" bestFit="1" customWidth="1"/>
    <col min="3" max="3" width="20.1796875" bestFit="1" customWidth="1"/>
    <col min="4" max="4" width="17.453125" bestFit="1" customWidth="1"/>
    <col min="5" max="5" width="10.54296875" style="1" bestFit="1" customWidth="1"/>
    <col min="6" max="6" width="11.1796875" customWidth="1"/>
    <col min="7" max="7" width="4.54296875" bestFit="1" customWidth="1"/>
    <col min="8" max="8" width="8.26953125" bestFit="1" customWidth="1"/>
    <col min="9" max="9" width="5.453125" bestFit="1" customWidth="1"/>
    <col min="10" max="10" width="6.1796875" bestFit="1" customWidth="1"/>
    <col min="12" max="12" width="19.453125" bestFit="1" customWidth="1"/>
    <col min="13" max="13" width="10.81640625" customWidth="1"/>
    <col min="14" max="14" width="4.7265625" bestFit="1" customWidth="1"/>
    <col min="15" max="15" width="15.81640625" bestFit="1" customWidth="1"/>
    <col min="16" max="16" width="25.1796875" bestFit="1" customWidth="1"/>
    <col min="17" max="17" width="16.1796875" bestFit="1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100</v>
      </c>
      <c r="B2" t="s">
        <v>142</v>
      </c>
      <c r="C2" s="71" t="s">
        <v>143</v>
      </c>
      <c r="D2" t="s">
        <v>24</v>
      </c>
      <c r="E2" s="1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100</v>
      </c>
      <c r="M2" s="17">
        <v>4</v>
      </c>
      <c r="N2" s="18">
        <v>4</v>
      </c>
      <c r="O2" s="19">
        <v>4</v>
      </c>
      <c r="P2" s="19">
        <v>4</v>
      </c>
      <c r="Q2" s="20">
        <v>32</v>
      </c>
    </row>
    <row r="3" spans="1:17" x14ac:dyDescent="0.35">
      <c r="A3" s="174"/>
      <c r="B3" t="s">
        <v>144</v>
      </c>
      <c r="C3" s="71" t="s">
        <v>145</v>
      </c>
      <c r="D3" t="s">
        <v>240</v>
      </c>
      <c r="E3" s="1" t="s">
        <v>78</v>
      </c>
      <c r="G3" s="13">
        <v>35.1</v>
      </c>
      <c r="H3" s="31" t="s">
        <v>79</v>
      </c>
      <c r="I3" s="22">
        <v>1</v>
      </c>
      <c r="J3" s="23">
        <v>0.25</v>
      </c>
    </row>
    <row r="4" spans="1:17" x14ac:dyDescent="0.35">
      <c r="A4" s="174"/>
      <c r="B4" t="s">
        <v>146</v>
      </c>
      <c r="C4" s="71" t="s">
        <v>147</v>
      </c>
      <c r="D4" t="s">
        <v>402</v>
      </c>
      <c r="E4" s="1" t="s">
        <v>78</v>
      </c>
      <c r="G4" s="13">
        <v>26.1</v>
      </c>
      <c r="H4" s="31" t="s">
        <v>78</v>
      </c>
      <c r="I4" s="24">
        <v>3</v>
      </c>
      <c r="J4" s="25">
        <v>0.75</v>
      </c>
    </row>
    <row r="5" spans="1:17" x14ac:dyDescent="0.35">
      <c r="A5" s="174"/>
      <c r="B5" t="s">
        <v>341</v>
      </c>
      <c r="C5" s="72" t="s">
        <v>148</v>
      </c>
      <c r="D5" t="s">
        <v>25</v>
      </c>
      <c r="E5" s="1" t="s">
        <v>79</v>
      </c>
      <c r="G5" s="13">
        <v>20.100000000000001</v>
      </c>
      <c r="H5" s="31" t="s">
        <v>76</v>
      </c>
      <c r="I5" s="26">
        <v>0</v>
      </c>
      <c r="J5" s="27">
        <v>0</v>
      </c>
    </row>
    <row r="6" spans="1:17" x14ac:dyDescent="0.35"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G7" s="172" t="s">
        <v>66</v>
      </c>
      <c r="H7" s="172"/>
      <c r="I7" s="21">
        <v>4</v>
      </c>
      <c r="J7" s="30">
        <v>1</v>
      </c>
    </row>
    <row r="8" spans="1:17" x14ac:dyDescent="0.35">
      <c r="E8" s="52"/>
    </row>
    <row r="9" spans="1:17" x14ac:dyDescent="0.35">
      <c r="E9" s="3"/>
    </row>
    <row r="10" spans="1:17" x14ac:dyDescent="0.35">
      <c r="E10" s="3"/>
    </row>
    <row r="11" spans="1:17" x14ac:dyDescent="0.35">
      <c r="E11" s="3"/>
    </row>
    <row r="12" spans="1:17" x14ac:dyDescent="0.35">
      <c r="E12" s="3"/>
    </row>
    <row r="13" spans="1:17" x14ac:dyDescent="0.35">
      <c r="E13" s="3"/>
    </row>
    <row r="14" spans="1:17" x14ac:dyDescent="0.35">
      <c r="E14" s="3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  <row r="57" spans="5:5" x14ac:dyDescent="0.35">
      <c r="E57" s="3"/>
    </row>
    <row r="58" spans="5:5" x14ac:dyDescent="0.35">
      <c r="E58" s="3"/>
    </row>
    <row r="59" spans="5:5" x14ac:dyDescent="0.35">
      <c r="E59" s="3"/>
    </row>
    <row r="60" spans="5:5" x14ac:dyDescent="0.35">
      <c r="E60" s="3"/>
    </row>
    <row r="61" spans="5:5" x14ac:dyDescent="0.35">
      <c r="E61" s="3"/>
    </row>
  </sheetData>
  <sheetProtection algorithmName="SHA-512" hashValue="WH+MmAoeqTVc1q4ZNm+UNchiEHUEn6Dp64MXqP1602wiOX0DUAlGueNfh72NYPj+kiksUQGX06sXAPPIyxVW/w==" saltValue="dSrde3QfNwWjfNLAg5aCnw==" spinCount="100000" sheet="1" objects="1" scenarios="1"/>
  <mergeCells count="2">
    <mergeCell ref="G7:H7"/>
    <mergeCell ref="A2:A5"/>
  </mergeCells>
  <conditionalFormatting sqref="E1:E1048576">
    <cfRule type="containsBlanks" dxfId="188" priority="1" stopIfTrue="1">
      <formula>LEN(TRIM(E1))=0</formula>
    </cfRule>
    <cfRule type="containsText" dxfId="187" priority="2" stopIfTrue="1" operator="containsText" text="IQA Médio">
      <formula>NOT(ISERROR(SEARCH("IQA Médio",E1)))</formula>
    </cfRule>
    <cfRule type="containsText" dxfId="186" priority="3" operator="containsText" text="Ótima">
      <formula>NOT(ISERROR(SEARCH("Ótima",E1)))</formula>
    </cfRule>
    <cfRule type="containsText" dxfId="185" priority="4" operator="containsText" text="Boa">
      <formula>NOT(ISERROR(SEARCH("Boa",E1)))</formula>
    </cfRule>
    <cfRule type="containsText" dxfId="184" priority="5" operator="containsText" text="Regular">
      <formula>NOT(ISERROR(SEARCH("Regular",E1)))</formula>
    </cfRule>
    <cfRule type="containsText" dxfId="183" priority="6" operator="containsText" text="Ruim">
      <formula>NOT(ISERROR(SEARCH("Ruim",E1)))</formula>
    </cfRule>
    <cfRule type="containsText" dxfId="182" priority="7" operator="containsText" text="Péssima">
      <formula>NOT(ISERROR(SEARCH("Péssima",E1)))</formula>
    </cfRule>
  </conditionalFormatting>
  <conditionalFormatting sqref="G2:G6">
    <cfRule type="cellIs" dxfId="181" priority="37" operator="greaterThan">
      <formula>40</formula>
    </cfRule>
    <cfRule type="cellIs" dxfId="180" priority="38" operator="between">
      <formula>35.1</formula>
      <formula>40</formula>
    </cfRule>
    <cfRule type="cellIs" dxfId="179" priority="39" operator="between">
      <formula>26.1</formula>
      <formula>35</formula>
    </cfRule>
    <cfRule type="cellIs" dxfId="178" priority="40" operator="between">
      <formula>20</formula>
      <formula>26</formula>
    </cfRule>
    <cfRule type="cellIs" dxfId="177" priority="41" operator="lessThan">
      <formula>20</formula>
    </cfRule>
  </conditionalFormatting>
  <conditionalFormatting sqref="H2">
    <cfRule type="containsText" dxfId="176" priority="29" operator="containsText" text="Boa">
      <formula>NOT(ISERROR(SEARCH("Boa",H2)))</formula>
    </cfRule>
    <cfRule type="containsText" dxfId="175" priority="30" operator="containsText" text="Regular">
      <formula>NOT(ISERROR(SEARCH("Regular",H2)))</formula>
    </cfRule>
    <cfRule type="containsText" dxfId="174" priority="31" operator="containsText" text="Ruim">
      <formula>NOT(ISERROR(SEARCH("Ruim",H2)))</formula>
    </cfRule>
    <cfRule type="containsText" dxfId="173" priority="32" operator="containsText" text="Péssima">
      <formula>NOT(ISERROR(SEARCH("Péssima",H2)))</formula>
    </cfRule>
  </conditionalFormatting>
  <conditionalFormatting sqref="H3:H5">
    <cfRule type="containsText" dxfId="172" priority="33" operator="containsText" text="Boa">
      <formula>NOT(ISERROR(SEARCH("Boa",H3)))</formula>
    </cfRule>
    <cfRule type="containsText" dxfId="171" priority="34" operator="containsText" text="Regular">
      <formula>NOT(ISERROR(SEARCH("Regular",H3)))</formula>
    </cfRule>
    <cfRule type="containsText" dxfId="170" priority="35" operator="containsText" text="Ruim">
      <formula>NOT(ISERROR(SEARCH("Ruim",H3)))</formula>
    </cfRule>
    <cfRule type="containsText" dxfId="169" priority="36" operator="containsText" text="Péssimo">
      <formula>NOT(ISERROR(SEARCH("Péssimo",H3)))</formula>
    </cfRule>
  </conditionalFormatting>
  <conditionalFormatting sqref="H6">
    <cfRule type="containsText" dxfId="168" priority="25" operator="containsText" text="Boa">
      <formula>NOT(ISERROR(SEARCH("Boa",H6)))</formula>
    </cfRule>
    <cfRule type="containsText" dxfId="167" priority="26" operator="containsText" text="Regular">
      <formula>NOT(ISERROR(SEARCH("Regular",H6)))</formula>
    </cfRule>
    <cfRule type="containsText" dxfId="166" priority="27" operator="containsText" text="Ruim">
      <formula>NOT(ISERROR(SEARCH("Ruim",H6)))</formula>
    </cfRule>
    <cfRule type="containsText" dxfId="165" priority="28" operator="containsText" text="Péssima">
      <formula>NOT(ISERROR(SEARCH("Péssima",H6)))</formula>
    </cfRule>
  </conditionalFormatting>
  <conditionalFormatting sqref="H2:I6">
    <cfRule type="containsText" dxfId="164" priority="20" operator="containsText" text="Ótima">
      <formula>NOT(ISERROR(SEARCH("Ótima",H2)))</formula>
    </cfRule>
  </conditionalFormatting>
  <conditionalFormatting sqref="I2:I6">
    <cfRule type="containsText" dxfId="163" priority="21" operator="containsText" text="Boa">
      <formula>NOT(ISERROR(SEARCH("Boa",I2)))</formula>
    </cfRule>
    <cfRule type="containsText" dxfId="162" priority="22" operator="containsText" text="Regular">
      <formula>NOT(ISERROR(SEARCH("Regular",I2)))</formula>
    </cfRule>
    <cfRule type="containsText" dxfId="161" priority="23" operator="containsText" text="Ruim">
      <formula>NOT(ISERROR(SEARCH("Ruim",I2)))</formula>
    </cfRule>
    <cfRule type="containsText" dxfId="160" priority="24" operator="containsText" text="Péssimo">
      <formula>NOT(ISERROR(SEARCH("Péssimo",I2)))</formula>
    </cfRule>
  </conditionalFormatting>
  <hyperlinks>
    <hyperlink ref="C2" r:id="rId1" display="https://observandoosrios.sosma.org.br/grupo/1168/grupo-guarairas" xr:uid="{06663FED-1D87-480A-8C0D-EC8D7B7879E7}"/>
    <hyperlink ref="C3" r:id="rId2" display="https://observandoosrios.sosma.org.br/grupo/1161/solar-ferreiro-torto" xr:uid="{98A2DF6F-D9C5-42B8-90AC-43A1A3BC0E70}"/>
    <hyperlink ref="C4" r:id="rId3" display="https://observandoosrios.sosma.org.br/grupo/1163/gamboa-do-jaguaribe" xr:uid="{4B9B762C-8BFD-4F9F-8A09-F29FEB721492}"/>
    <hyperlink ref="C5" r:id="rId4" display="https://observandoosrios.sosma.org.br/grupo/1165/amigos-da-lagoa-" xr:uid="{69878298-196F-49C5-BC06-EDEA0D05A696}"/>
  </hyperlinks>
  <pageMargins left="0.511811024" right="0.511811024" top="0.78740157499999996" bottom="0.78740157499999996" header="0.31496062000000002" footer="0.31496062000000002"/>
  <drawing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95"/>
  <sheetViews>
    <sheetView workbookViewId="0">
      <selection activeCell="D6" sqref="D6"/>
    </sheetView>
  </sheetViews>
  <sheetFormatPr defaultRowHeight="14.5" x14ac:dyDescent="0.35"/>
  <cols>
    <col min="1" max="1" width="16.81640625" style="2" bestFit="1" customWidth="1"/>
    <col min="2" max="2" width="19.1796875" bestFit="1" customWidth="1"/>
    <col min="3" max="3" width="43.7265625" bestFit="1" customWidth="1"/>
    <col min="4" max="4" width="16.26953125" bestFit="1" customWidth="1"/>
    <col min="5" max="5" width="10.54296875" style="1" bestFit="1" customWidth="1"/>
    <col min="6" max="6" width="11.1796875" customWidth="1"/>
    <col min="7" max="7" width="4.54296875" bestFit="1" customWidth="1"/>
    <col min="8" max="8" width="8.26953125" bestFit="1" customWidth="1"/>
    <col min="9" max="9" width="5.453125" bestFit="1" customWidth="1"/>
    <col min="10" max="10" width="6.1796875" bestFit="1" customWidth="1"/>
    <col min="12" max="12" width="16.81640625" bestFit="1" customWidth="1"/>
    <col min="13" max="13" width="10.81640625" customWidth="1"/>
    <col min="14" max="14" width="4.7265625" bestFit="1" customWidth="1"/>
    <col min="15" max="15" width="15.81640625" bestFit="1" customWidth="1"/>
    <col min="16" max="16" width="25.1796875" bestFit="1" customWidth="1"/>
    <col min="17" max="17" width="16.1796875" bestFit="1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101</v>
      </c>
      <c r="B2" t="s">
        <v>128</v>
      </c>
      <c r="C2" s="71" t="s">
        <v>149</v>
      </c>
      <c r="D2" t="s">
        <v>26</v>
      </c>
      <c r="E2" s="1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101</v>
      </c>
      <c r="M2" s="17">
        <v>6</v>
      </c>
      <c r="N2" s="18">
        <v>7</v>
      </c>
      <c r="O2" s="19">
        <v>8</v>
      </c>
      <c r="P2" s="19">
        <v>8</v>
      </c>
      <c r="Q2" s="20">
        <v>48</v>
      </c>
    </row>
    <row r="3" spans="1:17" x14ac:dyDescent="0.35">
      <c r="A3" s="174"/>
      <c r="B3" t="s">
        <v>128</v>
      </c>
      <c r="C3" s="71" t="s">
        <v>150</v>
      </c>
      <c r="D3" t="s">
        <v>241</v>
      </c>
      <c r="E3" s="1" t="s">
        <v>78</v>
      </c>
      <c r="G3" s="13">
        <v>35.1</v>
      </c>
      <c r="H3" s="31" t="s">
        <v>79</v>
      </c>
      <c r="I3" s="22">
        <v>0</v>
      </c>
      <c r="J3" s="23">
        <v>0</v>
      </c>
    </row>
    <row r="4" spans="1:17" x14ac:dyDescent="0.35">
      <c r="A4" s="174"/>
      <c r="B4" t="s">
        <v>151</v>
      </c>
      <c r="C4" s="71" t="s">
        <v>275</v>
      </c>
      <c r="D4" t="s">
        <v>27</v>
      </c>
      <c r="E4" s="1" t="s">
        <v>78</v>
      </c>
      <c r="G4" s="13">
        <v>26.1</v>
      </c>
      <c r="H4" s="31" t="s">
        <v>78</v>
      </c>
      <c r="I4" s="24">
        <v>7</v>
      </c>
      <c r="J4" s="25">
        <v>0.875</v>
      </c>
    </row>
    <row r="5" spans="1:17" x14ac:dyDescent="0.35">
      <c r="A5" s="174"/>
      <c r="B5" t="s">
        <v>151</v>
      </c>
      <c r="C5" s="71" t="s">
        <v>242</v>
      </c>
      <c r="D5" t="s">
        <v>27</v>
      </c>
      <c r="E5" s="1" t="s">
        <v>78</v>
      </c>
      <c r="G5" s="13">
        <v>20.100000000000001</v>
      </c>
      <c r="H5" s="31" t="s">
        <v>76</v>
      </c>
      <c r="I5" s="26">
        <v>1</v>
      </c>
      <c r="J5" s="27">
        <v>0.125</v>
      </c>
    </row>
    <row r="6" spans="1:17" x14ac:dyDescent="0.35">
      <c r="A6" s="174"/>
      <c r="B6" t="s">
        <v>152</v>
      </c>
      <c r="C6" s="71" t="s">
        <v>28</v>
      </c>
      <c r="D6" t="s">
        <v>28</v>
      </c>
      <c r="E6" s="1" t="s">
        <v>78</v>
      </c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A7" s="174"/>
      <c r="B7" t="s">
        <v>342</v>
      </c>
      <c r="C7" s="72" t="s">
        <v>153</v>
      </c>
      <c r="D7" t="s">
        <v>29</v>
      </c>
      <c r="E7" s="1" t="s">
        <v>76</v>
      </c>
      <c r="G7" s="172" t="s">
        <v>66</v>
      </c>
      <c r="H7" s="172"/>
      <c r="I7" s="21">
        <v>8</v>
      </c>
      <c r="J7" s="30">
        <v>1</v>
      </c>
    </row>
    <row r="8" spans="1:17" x14ac:dyDescent="0.35">
      <c r="A8" s="174"/>
      <c r="B8" t="s">
        <v>343</v>
      </c>
      <c r="C8" s="72" t="s">
        <v>277</v>
      </c>
      <c r="D8" t="s">
        <v>154</v>
      </c>
      <c r="E8" s="1" t="s">
        <v>78</v>
      </c>
    </row>
    <row r="9" spans="1:17" x14ac:dyDescent="0.35">
      <c r="A9" s="174"/>
      <c r="B9" t="s">
        <v>344</v>
      </c>
      <c r="C9" s="72" t="s">
        <v>345</v>
      </c>
      <c r="D9" t="s">
        <v>276</v>
      </c>
      <c r="E9" s="1" t="s">
        <v>78</v>
      </c>
    </row>
    <row r="11" spans="1:17" x14ac:dyDescent="0.35">
      <c r="E11" s="52"/>
    </row>
    <row r="12" spans="1:17" x14ac:dyDescent="0.35">
      <c r="E12" s="3"/>
    </row>
    <row r="13" spans="1:17" x14ac:dyDescent="0.35">
      <c r="E13" s="3"/>
    </row>
    <row r="14" spans="1:17" x14ac:dyDescent="0.35">
      <c r="E14" s="3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  <row r="57" spans="5:5" x14ac:dyDescent="0.35">
      <c r="E57" s="3"/>
    </row>
    <row r="58" spans="5:5" x14ac:dyDescent="0.35">
      <c r="E58" s="3"/>
    </row>
    <row r="59" spans="5:5" x14ac:dyDescent="0.35">
      <c r="E59" s="3"/>
    </row>
    <row r="60" spans="5:5" x14ac:dyDescent="0.35">
      <c r="E60" s="3"/>
    </row>
    <row r="61" spans="5:5" x14ac:dyDescent="0.35">
      <c r="E61" s="3"/>
    </row>
    <row r="62" spans="5:5" x14ac:dyDescent="0.35">
      <c r="E62" s="3"/>
    </row>
    <row r="63" spans="5:5" x14ac:dyDescent="0.35">
      <c r="E63" s="3"/>
    </row>
    <row r="64" spans="5:5" x14ac:dyDescent="0.35">
      <c r="E64" s="3"/>
    </row>
    <row r="65" spans="5:5" x14ac:dyDescent="0.35">
      <c r="E65" s="3"/>
    </row>
    <row r="66" spans="5:5" x14ac:dyDescent="0.35">
      <c r="E66" s="3"/>
    </row>
    <row r="67" spans="5:5" x14ac:dyDescent="0.35">
      <c r="E67" s="3"/>
    </row>
    <row r="68" spans="5:5" x14ac:dyDescent="0.35">
      <c r="E68" s="3"/>
    </row>
    <row r="69" spans="5:5" x14ac:dyDescent="0.35">
      <c r="E69" s="3"/>
    </row>
    <row r="70" spans="5:5" x14ac:dyDescent="0.35">
      <c r="E70" s="3"/>
    </row>
    <row r="71" spans="5:5" x14ac:dyDescent="0.35">
      <c r="E71" s="3"/>
    </row>
    <row r="72" spans="5:5" x14ac:dyDescent="0.35">
      <c r="E72" s="3"/>
    </row>
    <row r="73" spans="5:5" x14ac:dyDescent="0.35">
      <c r="E73" s="3"/>
    </row>
    <row r="74" spans="5:5" x14ac:dyDescent="0.35">
      <c r="E74" s="3"/>
    </row>
    <row r="75" spans="5:5" x14ac:dyDescent="0.35">
      <c r="E75" s="3"/>
    </row>
    <row r="76" spans="5:5" x14ac:dyDescent="0.35">
      <c r="E76" s="3"/>
    </row>
    <row r="77" spans="5:5" x14ac:dyDescent="0.35">
      <c r="E77" s="3"/>
    </row>
    <row r="78" spans="5:5" x14ac:dyDescent="0.35">
      <c r="E78" s="3"/>
    </row>
    <row r="79" spans="5:5" x14ac:dyDescent="0.35">
      <c r="E79" s="3"/>
    </row>
    <row r="80" spans="5:5" x14ac:dyDescent="0.35">
      <c r="E80" s="3"/>
    </row>
    <row r="81" spans="5:5" x14ac:dyDescent="0.35">
      <c r="E81" s="3"/>
    </row>
    <row r="82" spans="5:5" x14ac:dyDescent="0.35">
      <c r="E82" s="3"/>
    </row>
    <row r="83" spans="5:5" x14ac:dyDescent="0.35">
      <c r="E83" s="3"/>
    </row>
    <row r="84" spans="5:5" x14ac:dyDescent="0.35">
      <c r="E84" s="3"/>
    </row>
    <row r="85" spans="5:5" x14ac:dyDescent="0.35">
      <c r="E85" s="3"/>
    </row>
    <row r="86" spans="5:5" x14ac:dyDescent="0.35">
      <c r="E86" s="3"/>
    </row>
    <row r="87" spans="5:5" x14ac:dyDescent="0.35">
      <c r="E87" s="3"/>
    </row>
    <row r="88" spans="5:5" x14ac:dyDescent="0.35">
      <c r="E88" s="3"/>
    </row>
    <row r="89" spans="5:5" x14ac:dyDescent="0.35">
      <c r="E89" s="3"/>
    </row>
    <row r="90" spans="5:5" x14ac:dyDescent="0.35">
      <c r="E90" s="3"/>
    </row>
    <row r="91" spans="5:5" x14ac:dyDescent="0.35">
      <c r="E91" s="3"/>
    </row>
    <row r="92" spans="5:5" x14ac:dyDescent="0.35">
      <c r="E92" s="3"/>
    </row>
    <row r="93" spans="5:5" x14ac:dyDescent="0.35">
      <c r="E93" s="3"/>
    </row>
    <row r="94" spans="5:5" x14ac:dyDescent="0.35">
      <c r="E94" s="3"/>
    </row>
    <row r="95" spans="5:5" x14ac:dyDescent="0.35">
      <c r="E95" s="3"/>
    </row>
  </sheetData>
  <sheetProtection algorithmName="SHA-512" hashValue="3JD4Z3jCQMkfVl2dc+AWhlFCuIWFPtaXly7/TKjvOfMoSs0Siii/orcuy3/yj5gYmv5f8egc8b+JEB0wirfZGw==" saltValue="ftlsXAoJ30J7UCS5Hw/6hw==" spinCount="100000" sheet="1" objects="1" scenarios="1"/>
  <mergeCells count="2">
    <mergeCell ref="G7:H7"/>
    <mergeCell ref="A2:A9"/>
  </mergeCells>
  <conditionalFormatting sqref="E1:E1048576">
    <cfRule type="containsBlanks" dxfId="159" priority="1" stopIfTrue="1">
      <formula>LEN(TRIM(E1))=0</formula>
    </cfRule>
    <cfRule type="containsText" dxfId="158" priority="2" stopIfTrue="1" operator="containsText" text="IQA Médio">
      <formula>NOT(ISERROR(SEARCH("IQA Médio",E1)))</formula>
    </cfRule>
    <cfRule type="containsText" dxfId="157" priority="3" operator="containsText" text="Ótima">
      <formula>NOT(ISERROR(SEARCH("Ótima",E1)))</formula>
    </cfRule>
    <cfRule type="containsText" dxfId="156" priority="4" operator="containsText" text="Boa">
      <formula>NOT(ISERROR(SEARCH("Boa",E1)))</formula>
    </cfRule>
    <cfRule type="containsText" dxfId="155" priority="5" operator="containsText" text="Regular">
      <formula>NOT(ISERROR(SEARCH("Regular",E1)))</formula>
    </cfRule>
    <cfRule type="containsText" dxfId="154" priority="6" operator="containsText" text="Ruim">
      <formula>NOT(ISERROR(SEARCH("Ruim",E1)))</formula>
    </cfRule>
    <cfRule type="containsText" dxfId="153" priority="7" operator="containsText" text="Péssima">
      <formula>NOT(ISERROR(SEARCH("Péssima",E1)))</formula>
    </cfRule>
  </conditionalFormatting>
  <conditionalFormatting sqref="G2:G6">
    <cfRule type="cellIs" dxfId="152" priority="37" operator="greaterThan">
      <formula>40</formula>
    </cfRule>
    <cfRule type="cellIs" dxfId="151" priority="38" operator="between">
      <formula>35.1</formula>
      <formula>40</formula>
    </cfRule>
    <cfRule type="cellIs" dxfId="150" priority="39" operator="between">
      <formula>26.1</formula>
      <formula>35</formula>
    </cfRule>
    <cfRule type="cellIs" dxfId="149" priority="40" operator="between">
      <formula>20</formula>
      <formula>26</formula>
    </cfRule>
    <cfRule type="cellIs" dxfId="148" priority="41" operator="lessThan">
      <formula>20</formula>
    </cfRule>
  </conditionalFormatting>
  <conditionalFormatting sqref="H2">
    <cfRule type="containsText" dxfId="147" priority="29" operator="containsText" text="Boa">
      <formula>NOT(ISERROR(SEARCH("Boa",H2)))</formula>
    </cfRule>
    <cfRule type="containsText" dxfId="146" priority="30" operator="containsText" text="Regular">
      <formula>NOT(ISERROR(SEARCH("Regular",H2)))</formula>
    </cfRule>
    <cfRule type="containsText" dxfId="145" priority="31" operator="containsText" text="Ruim">
      <formula>NOT(ISERROR(SEARCH("Ruim",H2)))</formula>
    </cfRule>
    <cfRule type="containsText" dxfId="144" priority="32" operator="containsText" text="Péssima">
      <formula>NOT(ISERROR(SEARCH("Péssima",H2)))</formula>
    </cfRule>
  </conditionalFormatting>
  <conditionalFormatting sqref="H3:H5">
    <cfRule type="containsText" dxfId="143" priority="33" operator="containsText" text="Boa">
      <formula>NOT(ISERROR(SEARCH("Boa",H3)))</formula>
    </cfRule>
    <cfRule type="containsText" dxfId="142" priority="34" operator="containsText" text="Regular">
      <formula>NOT(ISERROR(SEARCH("Regular",H3)))</formula>
    </cfRule>
    <cfRule type="containsText" dxfId="141" priority="35" operator="containsText" text="Ruim">
      <formula>NOT(ISERROR(SEARCH("Ruim",H3)))</formula>
    </cfRule>
    <cfRule type="containsText" dxfId="140" priority="36" operator="containsText" text="Péssimo">
      <formula>NOT(ISERROR(SEARCH("Péssimo",H3)))</formula>
    </cfRule>
  </conditionalFormatting>
  <conditionalFormatting sqref="H6">
    <cfRule type="containsText" dxfId="139" priority="25" operator="containsText" text="Boa">
      <formula>NOT(ISERROR(SEARCH("Boa",H6)))</formula>
    </cfRule>
    <cfRule type="containsText" dxfId="138" priority="26" operator="containsText" text="Regular">
      <formula>NOT(ISERROR(SEARCH("Regular",H6)))</formula>
    </cfRule>
    <cfRule type="containsText" dxfId="137" priority="27" operator="containsText" text="Ruim">
      <formula>NOT(ISERROR(SEARCH("Ruim",H6)))</formula>
    </cfRule>
    <cfRule type="containsText" dxfId="136" priority="28" operator="containsText" text="Péssima">
      <formula>NOT(ISERROR(SEARCH("Péssima",H6)))</formula>
    </cfRule>
  </conditionalFormatting>
  <conditionalFormatting sqref="H2:I6">
    <cfRule type="containsText" dxfId="135" priority="20" operator="containsText" text="Ótima">
      <formula>NOT(ISERROR(SEARCH("Ótima",H2)))</formula>
    </cfRule>
  </conditionalFormatting>
  <conditionalFormatting sqref="I2:I6">
    <cfRule type="containsText" dxfId="134" priority="21" operator="containsText" text="Boa">
      <formula>NOT(ISERROR(SEARCH("Boa",I2)))</formula>
    </cfRule>
    <cfRule type="containsText" dxfId="133" priority="22" operator="containsText" text="Regular">
      <formula>NOT(ISERROR(SEARCH("Regular",I2)))</formula>
    </cfRule>
    <cfRule type="containsText" dxfId="132" priority="23" operator="containsText" text="Ruim">
      <formula>NOT(ISERROR(SEARCH("Ruim",I2)))</formula>
    </cfRule>
    <cfRule type="containsText" dxfId="131" priority="24" operator="containsText" text="Péssimo">
      <formula>NOT(ISERROR(SEARCH("Péssimo",I2)))</formula>
    </cfRule>
  </conditionalFormatting>
  <hyperlinks>
    <hyperlink ref="C2" r:id="rId1" display="https://observandoosrios.sosma.org.br/grupo/1171/grupo-sos-bacia-do-gravatai" xr:uid="{698EE5E8-E748-41EA-A72F-83DD026D49F3}"/>
    <hyperlink ref="C3" r:id="rId2" display="https://observandoosrios.sosma.org.br/grupo/1293/sos-bacia-rio-gravatai" xr:uid="{5572B972-AB5B-4CE8-B28E-099E54A1F701}"/>
    <hyperlink ref="C4" r:id="rId3" display="https://observandoosrios.sosma.org.br/grupo/1172/arroio-da-direita" xr:uid="{8316C184-FCAE-4D41-9A8C-84C3AF898EBE}"/>
    <hyperlink ref="C5" r:id="rId4" display="https://observandoosrios.sosma.org.br/grupo/1184/eetqaw-escola-estadual-tecnica-affonso-wolf" xr:uid="{8D07C72F-C439-4431-8D86-18B07C79098D}"/>
    <hyperlink ref="C6" r:id="rId5" display="https://observandoosrios.sosma.org.br/grupo/1287/arroio-serraria" xr:uid="{579BCF56-0B9C-4C30-BCC2-885BC0675A9B}"/>
    <hyperlink ref="C7" r:id="rId6" display="https://observandoosrios.sosma.org.br/grupo/1175/sinos-portao-a-cai-01" xr:uid="{ED7DBBC4-9699-4B3A-A05E-8E4A18FD4A6E}"/>
    <hyperlink ref="C8" r:id="rId7" display="https://observandoosrios.sosma.org.br/grupo/1174/grupo-sinos-sao-leo-rua-da-praia" xr:uid="{8E98DAE7-739A-4749-B23D-CF56AAB844CD}"/>
    <hyperlink ref="C9" r:id="rId8" display="https://observandoosrios.sosma.org.br/grupo/1363/ecocahy" xr:uid="{5102E824-1E84-48CF-860C-6B1BEA244A8A}"/>
  </hyperlinks>
  <pageMargins left="0.511811024" right="0.511811024" top="0.78740157499999996" bottom="0.78740157499999996" header="0.31496062000000002" footer="0.31496062000000002"/>
  <drawing r:id="rId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77"/>
  <sheetViews>
    <sheetView workbookViewId="0">
      <selection activeCell="A2" sqref="A2:A6"/>
    </sheetView>
  </sheetViews>
  <sheetFormatPr defaultRowHeight="14.5" x14ac:dyDescent="0.35"/>
  <cols>
    <col min="1" max="1" width="13.7265625" style="2" bestFit="1" customWidth="1"/>
    <col min="2" max="2" width="13.81640625" customWidth="1"/>
    <col min="3" max="3" width="33.81640625" bestFit="1" customWidth="1"/>
    <col min="4" max="4" width="20.7265625" customWidth="1"/>
    <col min="5" max="5" width="11.1796875" style="1" bestFit="1" customWidth="1"/>
    <col min="6" max="6" width="11.1796875" customWidth="1"/>
    <col min="7" max="7" width="5.7265625" bestFit="1" customWidth="1"/>
    <col min="9" max="9" width="6" bestFit="1" customWidth="1"/>
    <col min="10" max="10" width="10" customWidth="1"/>
    <col min="12" max="12" width="13.7265625" bestFit="1" customWidth="1"/>
    <col min="13" max="13" width="10.81640625" customWidth="1"/>
    <col min="14" max="14" width="7.54296875" customWidth="1"/>
    <col min="15" max="15" width="16.7265625" customWidth="1"/>
    <col min="16" max="16" width="25.54296875" customWidth="1"/>
    <col min="17" max="17" width="16.81640625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103</v>
      </c>
      <c r="B2" t="s">
        <v>30</v>
      </c>
      <c r="C2" s="72" t="s">
        <v>312</v>
      </c>
      <c r="D2" t="s">
        <v>317</v>
      </c>
      <c r="E2" s="1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103</v>
      </c>
      <c r="M2" s="17">
        <v>2</v>
      </c>
      <c r="N2" s="18">
        <v>5</v>
      </c>
      <c r="O2" s="19">
        <v>5</v>
      </c>
      <c r="P2" s="19">
        <v>4</v>
      </c>
      <c r="Q2" s="20">
        <v>28</v>
      </c>
    </row>
    <row r="3" spans="1:17" x14ac:dyDescent="0.35">
      <c r="A3" s="174"/>
      <c r="B3" t="s">
        <v>155</v>
      </c>
      <c r="C3" s="71" t="s">
        <v>156</v>
      </c>
      <c r="D3" t="s">
        <v>396</v>
      </c>
      <c r="E3" s="1" t="s">
        <v>78</v>
      </c>
      <c r="G3" s="13">
        <v>35.1</v>
      </c>
      <c r="H3" s="31" t="s">
        <v>79</v>
      </c>
      <c r="I3" s="22">
        <v>0</v>
      </c>
      <c r="J3" s="23">
        <v>0</v>
      </c>
    </row>
    <row r="4" spans="1:17" x14ac:dyDescent="0.35">
      <c r="A4" s="174"/>
      <c r="B4" t="s">
        <v>155</v>
      </c>
      <c r="C4" s="71" t="s">
        <v>157</v>
      </c>
      <c r="D4" t="s">
        <v>31</v>
      </c>
      <c r="E4" s="1" t="s">
        <v>78</v>
      </c>
      <c r="G4" s="13">
        <v>26.1</v>
      </c>
      <c r="H4" s="31" t="s">
        <v>78</v>
      </c>
      <c r="I4" s="24">
        <v>4</v>
      </c>
      <c r="J4" s="25">
        <v>0.8</v>
      </c>
    </row>
    <row r="5" spans="1:17" x14ac:dyDescent="0.35">
      <c r="A5" s="174"/>
      <c r="B5" t="s">
        <v>155</v>
      </c>
      <c r="C5" s="71" t="s">
        <v>158</v>
      </c>
      <c r="D5" t="s">
        <v>159</v>
      </c>
      <c r="E5" s="1" t="s">
        <v>76</v>
      </c>
      <c r="G5" s="13">
        <v>20.100000000000001</v>
      </c>
      <c r="H5" s="31" t="s">
        <v>76</v>
      </c>
      <c r="I5" s="26">
        <v>1</v>
      </c>
      <c r="J5" s="27">
        <v>0.2</v>
      </c>
    </row>
    <row r="6" spans="1:17" x14ac:dyDescent="0.35">
      <c r="A6" s="174"/>
      <c r="B6" t="s">
        <v>155</v>
      </c>
      <c r="C6" s="71" t="s">
        <v>160</v>
      </c>
      <c r="D6" t="s">
        <v>243</v>
      </c>
      <c r="E6" s="1" t="s">
        <v>78</v>
      </c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G7" s="172" t="s">
        <v>66</v>
      </c>
      <c r="H7" s="172"/>
      <c r="I7" s="21">
        <v>5</v>
      </c>
      <c r="J7" s="30">
        <v>1</v>
      </c>
    </row>
    <row r="8" spans="1:17" x14ac:dyDescent="0.35">
      <c r="E8" s="52"/>
    </row>
    <row r="9" spans="1:17" x14ac:dyDescent="0.35">
      <c r="E9" s="3"/>
    </row>
    <row r="10" spans="1:17" x14ac:dyDescent="0.35">
      <c r="E10" s="3"/>
    </row>
    <row r="11" spans="1:17" x14ac:dyDescent="0.35">
      <c r="E11" s="3"/>
    </row>
    <row r="12" spans="1:17" x14ac:dyDescent="0.35">
      <c r="E12" s="3"/>
    </row>
    <row r="13" spans="1:17" x14ac:dyDescent="0.35">
      <c r="E13" s="3"/>
    </row>
    <row r="14" spans="1:17" x14ac:dyDescent="0.35">
      <c r="E14" s="3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  <row r="57" spans="5:5" x14ac:dyDescent="0.35">
      <c r="E57" s="3"/>
    </row>
    <row r="58" spans="5:5" x14ac:dyDescent="0.35">
      <c r="E58" s="3"/>
    </row>
    <row r="59" spans="5:5" x14ac:dyDescent="0.35">
      <c r="E59" s="3"/>
    </row>
    <row r="60" spans="5:5" x14ac:dyDescent="0.35">
      <c r="E60" s="3"/>
    </row>
    <row r="61" spans="5:5" x14ac:dyDescent="0.35">
      <c r="E61" s="3"/>
    </row>
    <row r="62" spans="5:5" x14ac:dyDescent="0.35">
      <c r="E62" s="3"/>
    </row>
    <row r="63" spans="5:5" x14ac:dyDescent="0.35">
      <c r="E63" s="3"/>
    </row>
    <row r="64" spans="5:5" x14ac:dyDescent="0.35">
      <c r="E64" s="3"/>
    </row>
    <row r="65" spans="5:5" x14ac:dyDescent="0.35">
      <c r="E65" s="3"/>
    </row>
    <row r="66" spans="5:5" x14ac:dyDescent="0.35">
      <c r="E66" s="3"/>
    </row>
    <row r="67" spans="5:5" x14ac:dyDescent="0.35">
      <c r="E67" s="3"/>
    </row>
    <row r="68" spans="5:5" x14ac:dyDescent="0.35">
      <c r="E68" s="3"/>
    </row>
    <row r="69" spans="5:5" x14ac:dyDescent="0.35">
      <c r="E69" s="3"/>
    </row>
    <row r="70" spans="5:5" x14ac:dyDescent="0.35">
      <c r="E70" s="3"/>
    </row>
    <row r="71" spans="5:5" x14ac:dyDescent="0.35">
      <c r="E71" s="3"/>
    </row>
    <row r="72" spans="5:5" x14ac:dyDescent="0.35">
      <c r="E72" s="3"/>
    </row>
    <row r="73" spans="5:5" x14ac:dyDescent="0.35">
      <c r="E73" s="3"/>
    </row>
    <row r="74" spans="5:5" x14ac:dyDescent="0.35">
      <c r="E74" s="3"/>
    </row>
    <row r="75" spans="5:5" x14ac:dyDescent="0.35">
      <c r="E75" s="3"/>
    </row>
    <row r="76" spans="5:5" x14ac:dyDescent="0.35">
      <c r="E76" s="3"/>
    </row>
    <row r="77" spans="5:5" x14ac:dyDescent="0.35">
      <c r="E77" s="3"/>
    </row>
  </sheetData>
  <sheetProtection algorithmName="SHA-512" hashValue="tgcvCxQaDRGtikX62rNkqXdDYg7whsKHFSFHMDG2M/5YiJzqhbAm8AIsQKBVyXiSIS80fYAMvqqmO8iTdyYRfg==" saltValue="TywF9ByP9ed6dtV7b9T8HQ==" spinCount="100000" sheet="1" objects="1" scenarios="1"/>
  <mergeCells count="2">
    <mergeCell ref="G7:H7"/>
    <mergeCell ref="A2:A6"/>
  </mergeCells>
  <conditionalFormatting sqref="E1:E1048576">
    <cfRule type="containsBlanks" dxfId="130" priority="1" stopIfTrue="1">
      <formula>LEN(TRIM(E1))=0</formula>
    </cfRule>
    <cfRule type="containsText" dxfId="129" priority="2" stopIfTrue="1" operator="containsText" text="IQA Médio">
      <formula>NOT(ISERROR(SEARCH("IQA Médio",E1)))</formula>
    </cfRule>
    <cfRule type="containsText" dxfId="128" priority="3" operator="containsText" text="Ótima">
      <formula>NOT(ISERROR(SEARCH("Ótima",E1)))</formula>
    </cfRule>
    <cfRule type="containsText" dxfId="127" priority="4" operator="containsText" text="Boa">
      <formula>NOT(ISERROR(SEARCH("Boa",E1)))</formula>
    </cfRule>
    <cfRule type="containsText" dxfId="126" priority="5" operator="containsText" text="Regular">
      <formula>NOT(ISERROR(SEARCH("Regular",E1)))</formula>
    </cfRule>
    <cfRule type="containsText" dxfId="125" priority="6" operator="containsText" text="Ruim">
      <formula>NOT(ISERROR(SEARCH("Ruim",E1)))</formula>
    </cfRule>
    <cfRule type="containsText" dxfId="124" priority="7" operator="containsText" text="Péssima">
      <formula>NOT(ISERROR(SEARCH("Péssima",E1)))</formula>
    </cfRule>
  </conditionalFormatting>
  <conditionalFormatting sqref="G2:G6">
    <cfRule type="cellIs" dxfId="123" priority="37" operator="greaterThan">
      <formula>40</formula>
    </cfRule>
    <cfRule type="cellIs" dxfId="122" priority="38" operator="between">
      <formula>35.1</formula>
      <formula>40</formula>
    </cfRule>
    <cfRule type="cellIs" dxfId="121" priority="39" operator="between">
      <formula>26.1</formula>
      <formula>35</formula>
    </cfRule>
    <cfRule type="cellIs" dxfId="120" priority="40" operator="between">
      <formula>20</formula>
      <formula>26</formula>
    </cfRule>
    <cfRule type="cellIs" dxfId="119" priority="41" operator="lessThan">
      <formula>20</formula>
    </cfRule>
  </conditionalFormatting>
  <conditionalFormatting sqref="H2">
    <cfRule type="containsText" dxfId="118" priority="29" operator="containsText" text="Boa">
      <formula>NOT(ISERROR(SEARCH("Boa",H2)))</formula>
    </cfRule>
    <cfRule type="containsText" dxfId="117" priority="30" operator="containsText" text="Regular">
      <formula>NOT(ISERROR(SEARCH("Regular",H2)))</formula>
    </cfRule>
    <cfRule type="containsText" dxfId="116" priority="31" operator="containsText" text="Ruim">
      <formula>NOT(ISERROR(SEARCH("Ruim",H2)))</formula>
    </cfRule>
    <cfRule type="containsText" dxfId="115" priority="32" operator="containsText" text="Péssima">
      <formula>NOT(ISERROR(SEARCH("Péssima",H2)))</formula>
    </cfRule>
  </conditionalFormatting>
  <conditionalFormatting sqref="H3:H5">
    <cfRule type="containsText" dxfId="114" priority="33" operator="containsText" text="Boa">
      <formula>NOT(ISERROR(SEARCH("Boa",H3)))</formula>
    </cfRule>
    <cfRule type="containsText" dxfId="113" priority="34" operator="containsText" text="Regular">
      <formula>NOT(ISERROR(SEARCH("Regular",H3)))</formula>
    </cfRule>
    <cfRule type="containsText" dxfId="112" priority="35" operator="containsText" text="Ruim">
      <formula>NOT(ISERROR(SEARCH("Ruim",H3)))</formula>
    </cfRule>
    <cfRule type="containsText" dxfId="111" priority="36" operator="containsText" text="Péssimo">
      <formula>NOT(ISERROR(SEARCH("Péssimo",H3)))</formula>
    </cfRule>
  </conditionalFormatting>
  <conditionalFormatting sqref="H6">
    <cfRule type="containsText" dxfId="110" priority="25" operator="containsText" text="Boa">
      <formula>NOT(ISERROR(SEARCH("Boa",H6)))</formula>
    </cfRule>
    <cfRule type="containsText" dxfId="109" priority="26" operator="containsText" text="Regular">
      <formula>NOT(ISERROR(SEARCH("Regular",H6)))</formula>
    </cfRule>
    <cfRule type="containsText" dxfId="108" priority="27" operator="containsText" text="Ruim">
      <formula>NOT(ISERROR(SEARCH("Ruim",H6)))</formula>
    </cfRule>
    <cfRule type="containsText" dxfId="107" priority="28" operator="containsText" text="Péssima">
      <formula>NOT(ISERROR(SEARCH("Péssima",H6)))</formula>
    </cfRule>
  </conditionalFormatting>
  <conditionalFormatting sqref="H2:I6">
    <cfRule type="containsText" dxfId="106" priority="20" operator="containsText" text="Ótima">
      <formula>NOT(ISERROR(SEARCH("Ótima",H2)))</formula>
    </cfRule>
  </conditionalFormatting>
  <conditionalFormatting sqref="I2:I6">
    <cfRule type="containsText" dxfId="105" priority="21" operator="containsText" text="Boa">
      <formula>NOT(ISERROR(SEARCH("Boa",I2)))</formula>
    </cfRule>
    <cfRule type="containsText" dxfId="104" priority="22" operator="containsText" text="Regular">
      <formula>NOT(ISERROR(SEARCH("Regular",I2)))</formula>
    </cfRule>
    <cfRule type="containsText" dxfId="103" priority="23" operator="containsText" text="Ruim">
      <formula>NOT(ISERROR(SEARCH("Ruim",I2)))</formula>
    </cfRule>
    <cfRule type="containsText" dxfId="102" priority="24" operator="containsText" text="Péssimo">
      <formula>NOT(ISERROR(SEARCH("Péssimo",I2)))</formula>
    </cfRule>
  </conditionalFormatting>
  <hyperlinks>
    <hyperlink ref="C3" r:id="rId1" display="https://observandoosrios.sosma.org.br/grupo/1094/capivari" xr:uid="{3A39846F-D1BF-454B-93C1-2E291CD512E0}"/>
    <hyperlink ref="C4" r:id="rId2" display="https://observandoosrios.sosma.org.br/grupo/1093/ee-virgilio-varzea" xr:uid="{6253C8B8-8FF1-4E4A-9794-F4A78C2BB021}"/>
    <hyperlink ref="C5" r:id="rId3" display="https://observandoosrios.sosma.org.br/grupo/1095/ee-virgilio-varzea-2" xr:uid="{CDE5CC1D-F7CE-4364-B1EC-2DADB62940C4}"/>
    <hyperlink ref="C6" r:id="rId4" display="https://observandoosrios.sosma.org.br/grupo/1259/escola-do-futuro-ebm-mancio-costa" xr:uid="{41F64153-66D2-4132-950B-4636EC66D091}"/>
    <hyperlink ref="C2" r:id="rId5" display="https://observandoosrios.sosma.org.br/grupo/1352/grupo-passa-vinte-" xr:uid="{37BF1F1D-BEC3-46A3-99B6-C34999ED4AA1}"/>
  </hyperlinks>
  <pageMargins left="0.511811024" right="0.511811024" top="0.78740157499999996" bottom="0.78740157499999996" header="0.31496062000000002" footer="0.31496062000000002"/>
  <drawing r:id="rId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270"/>
  <sheetViews>
    <sheetView workbookViewId="0">
      <selection activeCell="A2" sqref="A2:A84"/>
    </sheetView>
  </sheetViews>
  <sheetFormatPr defaultRowHeight="14.5" x14ac:dyDescent="0.35"/>
  <cols>
    <col min="1" max="1" width="9.54296875" style="2" bestFit="1" customWidth="1"/>
    <col min="2" max="2" width="22.26953125" bestFit="1" customWidth="1"/>
    <col min="3" max="3" width="42.26953125" customWidth="1"/>
    <col min="4" max="4" width="20.7265625" customWidth="1"/>
    <col min="5" max="5" width="11.1796875" style="1" bestFit="1" customWidth="1"/>
    <col min="6" max="6" width="11.1796875" customWidth="1"/>
    <col min="7" max="7" width="5.7265625" bestFit="1" customWidth="1"/>
    <col min="9" max="9" width="6" bestFit="1" customWidth="1"/>
    <col min="10" max="10" width="10" customWidth="1"/>
    <col min="12" max="12" width="9.54296875" bestFit="1" customWidth="1"/>
    <col min="13" max="13" width="10.81640625" customWidth="1"/>
    <col min="14" max="14" width="7.54296875" customWidth="1"/>
    <col min="15" max="15" width="16.7265625" customWidth="1"/>
    <col min="16" max="16" width="25.54296875" customWidth="1"/>
    <col min="17" max="17" width="16.81640625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105</v>
      </c>
      <c r="B2" t="s">
        <v>170</v>
      </c>
      <c r="C2" s="71" t="s">
        <v>171</v>
      </c>
      <c r="D2" t="s">
        <v>10</v>
      </c>
      <c r="E2" s="1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105</v>
      </c>
      <c r="M2" s="17">
        <v>39.000000000000043</v>
      </c>
      <c r="N2" s="18">
        <v>60.000000000000028</v>
      </c>
      <c r="O2" s="19">
        <v>83</v>
      </c>
      <c r="P2" s="19">
        <v>68</v>
      </c>
      <c r="Q2" s="20">
        <v>584</v>
      </c>
    </row>
    <row r="3" spans="1:17" x14ac:dyDescent="0.35">
      <c r="A3" s="174"/>
      <c r="B3" t="s">
        <v>172</v>
      </c>
      <c r="C3" s="71" t="s">
        <v>278</v>
      </c>
      <c r="D3" t="s">
        <v>236</v>
      </c>
      <c r="E3" s="1" t="s">
        <v>78</v>
      </c>
      <c r="G3" s="13">
        <v>35.1</v>
      </c>
      <c r="H3" s="31" t="s">
        <v>79</v>
      </c>
      <c r="I3" s="22">
        <v>3</v>
      </c>
      <c r="J3" s="23">
        <v>3.614457831325301E-2</v>
      </c>
    </row>
    <row r="4" spans="1:17" x14ac:dyDescent="0.35">
      <c r="A4" s="174"/>
      <c r="B4" t="s">
        <v>172</v>
      </c>
      <c r="C4" s="71" t="s">
        <v>173</v>
      </c>
      <c r="D4" t="s">
        <v>236</v>
      </c>
      <c r="E4" s="1" t="s">
        <v>78</v>
      </c>
      <c r="G4" s="13">
        <v>26.1</v>
      </c>
      <c r="H4" s="31" t="s">
        <v>78</v>
      </c>
      <c r="I4" s="24">
        <v>56</v>
      </c>
      <c r="J4" s="25">
        <v>0.67469879518072284</v>
      </c>
    </row>
    <row r="5" spans="1:17" x14ac:dyDescent="0.35">
      <c r="A5" s="174"/>
      <c r="B5" t="s">
        <v>346</v>
      </c>
      <c r="C5" s="72" t="s">
        <v>347</v>
      </c>
      <c r="D5" t="s">
        <v>37</v>
      </c>
      <c r="E5" s="1" t="s">
        <v>78</v>
      </c>
      <c r="G5" s="13">
        <v>20.100000000000001</v>
      </c>
      <c r="H5" s="31" t="s">
        <v>76</v>
      </c>
      <c r="I5" s="26">
        <v>19</v>
      </c>
      <c r="J5" s="27">
        <v>0.2289156626506024</v>
      </c>
    </row>
    <row r="6" spans="1:17" x14ac:dyDescent="0.35">
      <c r="A6" s="174"/>
      <c r="B6" t="s">
        <v>245</v>
      </c>
      <c r="C6" s="71" t="s">
        <v>246</v>
      </c>
      <c r="D6" t="s">
        <v>247</v>
      </c>
      <c r="E6" s="1" t="s">
        <v>76</v>
      </c>
      <c r="G6" s="13">
        <v>14</v>
      </c>
      <c r="H6" s="31" t="s">
        <v>73</v>
      </c>
      <c r="I6" s="28">
        <v>5</v>
      </c>
      <c r="J6" s="29">
        <v>6.0240963855421686E-2</v>
      </c>
    </row>
    <row r="7" spans="1:17" x14ac:dyDescent="0.35">
      <c r="A7" s="174"/>
      <c r="B7" t="s">
        <v>348</v>
      </c>
      <c r="C7" s="72" t="s">
        <v>349</v>
      </c>
      <c r="D7" t="s">
        <v>285</v>
      </c>
      <c r="E7" s="1" t="s">
        <v>78</v>
      </c>
      <c r="G7" s="172" t="s">
        <v>66</v>
      </c>
      <c r="H7" s="172"/>
      <c r="I7" s="21">
        <v>83</v>
      </c>
      <c r="J7" s="30">
        <v>0.99999999999999989</v>
      </c>
    </row>
    <row r="8" spans="1:17" x14ac:dyDescent="0.35">
      <c r="A8" s="174"/>
      <c r="B8" t="s">
        <v>174</v>
      </c>
      <c r="C8" s="71" t="s">
        <v>175</v>
      </c>
      <c r="D8" t="s">
        <v>37</v>
      </c>
      <c r="E8" s="1" t="s">
        <v>78</v>
      </c>
    </row>
    <row r="9" spans="1:17" x14ac:dyDescent="0.35">
      <c r="A9" s="174"/>
      <c r="B9" t="s">
        <v>176</v>
      </c>
      <c r="C9" s="71" t="s">
        <v>177</v>
      </c>
      <c r="D9" t="s">
        <v>39</v>
      </c>
      <c r="E9" s="1" t="s">
        <v>78</v>
      </c>
    </row>
    <row r="10" spans="1:17" x14ac:dyDescent="0.35">
      <c r="A10" s="174"/>
      <c r="B10" t="s">
        <v>178</v>
      </c>
      <c r="C10" s="71" t="s">
        <v>248</v>
      </c>
      <c r="D10" t="s">
        <v>249</v>
      </c>
      <c r="E10" s="1" t="s">
        <v>78</v>
      </c>
    </row>
    <row r="11" spans="1:17" x14ac:dyDescent="0.35">
      <c r="A11" s="174"/>
      <c r="B11" t="s">
        <v>178</v>
      </c>
      <c r="C11" s="71" t="s">
        <v>179</v>
      </c>
      <c r="D11" t="s">
        <v>40</v>
      </c>
      <c r="E11" s="1" t="s">
        <v>78</v>
      </c>
    </row>
    <row r="12" spans="1:17" x14ac:dyDescent="0.35">
      <c r="A12" s="174"/>
      <c r="B12" t="s">
        <v>156</v>
      </c>
      <c r="C12" s="72" t="s">
        <v>350</v>
      </c>
      <c r="D12" t="s">
        <v>398</v>
      </c>
      <c r="E12" s="1" t="s">
        <v>78</v>
      </c>
    </row>
    <row r="13" spans="1:17" x14ac:dyDescent="0.35">
      <c r="A13" s="174"/>
      <c r="B13" t="s">
        <v>351</v>
      </c>
      <c r="C13" s="72" t="s">
        <v>280</v>
      </c>
      <c r="D13" t="s">
        <v>281</v>
      </c>
      <c r="E13" s="1" t="s">
        <v>76</v>
      </c>
    </row>
    <row r="14" spans="1:17" x14ac:dyDescent="0.35">
      <c r="A14" s="174"/>
      <c r="B14" t="s">
        <v>351</v>
      </c>
      <c r="C14" s="72" t="s">
        <v>352</v>
      </c>
      <c r="D14" t="s">
        <v>266</v>
      </c>
      <c r="E14" s="1" t="s">
        <v>76</v>
      </c>
    </row>
    <row r="15" spans="1:17" x14ac:dyDescent="0.35">
      <c r="A15" s="174"/>
      <c r="B15" t="s">
        <v>353</v>
      </c>
      <c r="C15" s="72" t="s">
        <v>354</v>
      </c>
      <c r="D15" t="s">
        <v>385</v>
      </c>
      <c r="E15" s="1" t="s">
        <v>76</v>
      </c>
    </row>
    <row r="16" spans="1:17" x14ac:dyDescent="0.35">
      <c r="A16" s="174"/>
      <c r="B16" t="s">
        <v>355</v>
      </c>
      <c r="C16" s="72" t="s">
        <v>283</v>
      </c>
      <c r="D16" t="s">
        <v>282</v>
      </c>
      <c r="E16" s="1" t="s">
        <v>76</v>
      </c>
    </row>
    <row r="17" spans="1:5" x14ac:dyDescent="0.35">
      <c r="A17" s="174"/>
      <c r="B17" t="s">
        <v>181</v>
      </c>
      <c r="C17" s="71" t="s">
        <v>182</v>
      </c>
      <c r="D17" t="s">
        <v>236</v>
      </c>
      <c r="E17" s="1" t="s">
        <v>78</v>
      </c>
    </row>
    <row r="18" spans="1:5" x14ac:dyDescent="0.35">
      <c r="A18" s="174"/>
      <c r="B18" t="s">
        <v>183</v>
      </c>
      <c r="C18" s="71" t="s">
        <v>184</v>
      </c>
      <c r="D18" t="s">
        <v>37</v>
      </c>
      <c r="E18" s="1" t="s">
        <v>76</v>
      </c>
    </row>
    <row r="19" spans="1:5" x14ac:dyDescent="0.35">
      <c r="A19" s="174"/>
      <c r="B19" t="s">
        <v>185</v>
      </c>
      <c r="C19" s="71" t="s">
        <v>186</v>
      </c>
      <c r="D19" t="s">
        <v>42</v>
      </c>
      <c r="E19" s="1" t="s">
        <v>78</v>
      </c>
    </row>
    <row r="20" spans="1:5" x14ac:dyDescent="0.35">
      <c r="A20" s="174"/>
      <c r="B20" t="s">
        <v>185</v>
      </c>
      <c r="C20" s="71" t="s">
        <v>186</v>
      </c>
      <c r="D20" t="s">
        <v>250</v>
      </c>
      <c r="E20" s="1" t="s">
        <v>78</v>
      </c>
    </row>
    <row r="21" spans="1:5" x14ac:dyDescent="0.35">
      <c r="A21" s="174"/>
      <c r="B21" t="s">
        <v>185</v>
      </c>
      <c r="C21" s="71" t="s">
        <v>187</v>
      </c>
      <c r="D21" t="s">
        <v>251</v>
      </c>
      <c r="E21" s="1" t="s">
        <v>78</v>
      </c>
    </row>
    <row r="22" spans="1:5" x14ac:dyDescent="0.35">
      <c r="A22" s="174"/>
      <c r="B22" t="s">
        <v>185</v>
      </c>
      <c r="C22" s="71" t="s">
        <v>188</v>
      </c>
      <c r="D22" t="s">
        <v>43</v>
      </c>
      <c r="E22" s="1" t="s">
        <v>78</v>
      </c>
    </row>
    <row r="23" spans="1:5" x14ac:dyDescent="0.35">
      <c r="A23" s="174"/>
      <c r="B23" t="s">
        <v>185</v>
      </c>
      <c r="C23" s="71" t="s">
        <v>189</v>
      </c>
      <c r="D23" t="s">
        <v>44</v>
      </c>
      <c r="E23" s="1" t="s">
        <v>76</v>
      </c>
    </row>
    <row r="24" spans="1:5" x14ac:dyDescent="0.35">
      <c r="A24" s="174"/>
      <c r="B24" t="s">
        <v>185</v>
      </c>
      <c r="C24" s="71" t="s">
        <v>190</v>
      </c>
      <c r="D24" t="s">
        <v>45</v>
      </c>
      <c r="E24" s="1" t="s">
        <v>78</v>
      </c>
    </row>
    <row r="25" spans="1:5" x14ac:dyDescent="0.35">
      <c r="A25" s="174"/>
      <c r="B25" t="s">
        <v>185</v>
      </c>
      <c r="C25" s="71" t="s">
        <v>190</v>
      </c>
      <c r="D25" t="s">
        <v>252</v>
      </c>
      <c r="E25" s="1" t="s">
        <v>78</v>
      </c>
    </row>
    <row r="26" spans="1:5" ht="29" x14ac:dyDescent="0.35">
      <c r="A26" s="174"/>
      <c r="B26" t="s">
        <v>191</v>
      </c>
      <c r="C26" s="71" t="s">
        <v>192</v>
      </c>
      <c r="D26" t="s">
        <v>46</v>
      </c>
      <c r="E26" s="1" t="s">
        <v>78</v>
      </c>
    </row>
    <row r="27" spans="1:5" x14ac:dyDescent="0.35">
      <c r="A27" s="174"/>
      <c r="B27" t="s">
        <v>356</v>
      </c>
      <c r="C27" s="72" t="s">
        <v>357</v>
      </c>
      <c r="D27" t="s">
        <v>386</v>
      </c>
      <c r="E27" s="1" t="s">
        <v>78</v>
      </c>
    </row>
    <row r="28" spans="1:5" x14ac:dyDescent="0.35">
      <c r="A28" s="174"/>
      <c r="B28" t="s">
        <v>193</v>
      </c>
      <c r="C28" s="71" t="s">
        <v>194</v>
      </c>
      <c r="D28" t="s">
        <v>180</v>
      </c>
      <c r="E28" s="1" t="s">
        <v>78</v>
      </c>
    </row>
    <row r="29" spans="1:5" x14ac:dyDescent="0.35">
      <c r="A29" s="174"/>
      <c r="B29" t="s">
        <v>358</v>
      </c>
      <c r="C29" s="72" t="s">
        <v>359</v>
      </c>
      <c r="D29" t="s">
        <v>387</v>
      </c>
      <c r="E29" s="1" t="s">
        <v>78</v>
      </c>
    </row>
    <row r="30" spans="1:5" x14ac:dyDescent="0.35">
      <c r="A30" s="174"/>
      <c r="B30" t="s">
        <v>195</v>
      </c>
      <c r="C30" s="71" t="s">
        <v>196</v>
      </c>
      <c r="D30" t="s">
        <v>48</v>
      </c>
      <c r="E30" s="1" t="s">
        <v>78</v>
      </c>
    </row>
    <row r="31" spans="1:5" x14ac:dyDescent="0.35">
      <c r="A31" s="174"/>
      <c r="B31" t="s">
        <v>313</v>
      </c>
      <c r="C31" s="71" t="s">
        <v>286</v>
      </c>
      <c r="D31" t="s">
        <v>37</v>
      </c>
      <c r="E31" s="1" t="s">
        <v>78</v>
      </c>
    </row>
    <row r="32" spans="1:5" x14ac:dyDescent="0.35">
      <c r="A32" s="174"/>
      <c r="B32" t="s">
        <v>313</v>
      </c>
      <c r="C32" s="71" t="s">
        <v>287</v>
      </c>
      <c r="D32" t="s">
        <v>37</v>
      </c>
      <c r="E32" s="1" t="s">
        <v>76</v>
      </c>
    </row>
    <row r="33" spans="1:5" x14ac:dyDescent="0.35">
      <c r="A33" s="174"/>
      <c r="B33" t="s">
        <v>360</v>
      </c>
      <c r="C33" s="72" t="s">
        <v>361</v>
      </c>
      <c r="D33" t="s">
        <v>388</v>
      </c>
      <c r="E33" s="1" t="s">
        <v>78</v>
      </c>
    </row>
    <row r="34" spans="1:5" x14ac:dyDescent="0.35">
      <c r="A34" s="174"/>
      <c r="B34" t="s">
        <v>362</v>
      </c>
      <c r="C34" s="72" t="s">
        <v>363</v>
      </c>
      <c r="D34" t="s">
        <v>37</v>
      </c>
      <c r="E34" s="1" t="s">
        <v>78</v>
      </c>
    </row>
    <row r="35" spans="1:5" x14ac:dyDescent="0.35">
      <c r="A35" s="174"/>
      <c r="B35" t="s">
        <v>364</v>
      </c>
      <c r="C35" s="72" t="s">
        <v>365</v>
      </c>
      <c r="D35" t="s">
        <v>236</v>
      </c>
      <c r="E35" s="1" t="s">
        <v>78</v>
      </c>
    </row>
    <row r="36" spans="1:5" x14ac:dyDescent="0.35">
      <c r="A36" s="174"/>
      <c r="B36" t="s">
        <v>197</v>
      </c>
      <c r="C36" s="71" t="s">
        <v>253</v>
      </c>
      <c r="D36" t="s">
        <v>35</v>
      </c>
      <c r="E36" s="1" t="s">
        <v>78</v>
      </c>
    </row>
    <row r="37" spans="1:5" x14ac:dyDescent="0.35">
      <c r="A37" s="174"/>
      <c r="B37" t="s">
        <v>198</v>
      </c>
      <c r="C37" s="71" t="s">
        <v>199</v>
      </c>
      <c r="D37" t="s">
        <v>254</v>
      </c>
      <c r="E37" s="1" t="s">
        <v>78</v>
      </c>
    </row>
    <row r="38" spans="1:5" x14ac:dyDescent="0.35">
      <c r="A38" s="174"/>
      <c r="B38" t="s">
        <v>198</v>
      </c>
      <c r="C38" s="71" t="s">
        <v>200</v>
      </c>
      <c r="D38" t="s">
        <v>198</v>
      </c>
      <c r="E38" s="1" t="s">
        <v>78</v>
      </c>
    </row>
    <row r="39" spans="1:5" x14ac:dyDescent="0.35">
      <c r="A39" s="174"/>
      <c r="B39" t="s">
        <v>366</v>
      </c>
      <c r="C39" s="72" t="s">
        <v>367</v>
      </c>
      <c r="D39" t="s">
        <v>37</v>
      </c>
      <c r="E39" s="1" t="s">
        <v>78</v>
      </c>
    </row>
    <row r="40" spans="1:5" x14ac:dyDescent="0.35">
      <c r="A40" s="174"/>
      <c r="B40" t="s">
        <v>201</v>
      </c>
      <c r="C40" s="71" t="s">
        <v>406</v>
      </c>
      <c r="D40" t="s">
        <v>32</v>
      </c>
      <c r="E40" s="1" t="s">
        <v>79</v>
      </c>
    </row>
    <row r="41" spans="1:5" x14ac:dyDescent="0.35">
      <c r="A41" s="174"/>
      <c r="B41" t="s">
        <v>201</v>
      </c>
      <c r="C41" s="71" t="s">
        <v>202</v>
      </c>
      <c r="D41" t="s">
        <v>37</v>
      </c>
      <c r="E41" s="1" t="s">
        <v>78</v>
      </c>
    </row>
    <row r="42" spans="1:5" x14ac:dyDescent="0.35">
      <c r="A42" s="174"/>
      <c r="B42" t="s">
        <v>201</v>
      </c>
      <c r="C42" s="71" t="s">
        <v>203</v>
      </c>
      <c r="D42" t="s">
        <v>397</v>
      </c>
      <c r="E42" s="1" t="s">
        <v>78</v>
      </c>
    </row>
    <row r="43" spans="1:5" x14ac:dyDescent="0.35">
      <c r="A43" s="174"/>
      <c r="B43" t="s">
        <v>201</v>
      </c>
      <c r="C43" s="71" t="s">
        <v>203</v>
      </c>
      <c r="D43" t="s">
        <v>397</v>
      </c>
      <c r="E43" s="1" t="s">
        <v>78</v>
      </c>
    </row>
    <row r="44" spans="1:5" x14ac:dyDescent="0.35">
      <c r="A44" s="174"/>
      <c r="B44" t="s">
        <v>314</v>
      </c>
      <c r="C44" s="71" t="s">
        <v>288</v>
      </c>
      <c r="D44" t="s">
        <v>37</v>
      </c>
      <c r="E44" s="1" t="s">
        <v>76</v>
      </c>
    </row>
    <row r="45" spans="1:5" x14ac:dyDescent="0.35">
      <c r="A45" s="174"/>
      <c r="B45" t="s">
        <v>204</v>
      </c>
      <c r="C45" s="71" t="s">
        <v>205</v>
      </c>
      <c r="D45" t="s">
        <v>49</v>
      </c>
      <c r="E45" s="1" t="s">
        <v>76</v>
      </c>
    </row>
    <row r="46" spans="1:5" ht="29" x14ac:dyDescent="0.35">
      <c r="A46" s="174"/>
      <c r="B46" t="s">
        <v>206</v>
      </c>
      <c r="C46" s="71" t="s">
        <v>207</v>
      </c>
      <c r="D46" t="s">
        <v>50</v>
      </c>
      <c r="E46" s="1" t="s">
        <v>73</v>
      </c>
    </row>
    <row r="47" spans="1:5" x14ac:dyDescent="0.35">
      <c r="A47" s="174"/>
      <c r="B47" t="s">
        <v>368</v>
      </c>
      <c r="C47" s="72" t="s">
        <v>369</v>
      </c>
      <c r="D47" t="s">
        <v>279</v>
      </c>
      <c r="E47" s="1" t="s">
        <v>76</v>
      </c>
    </row>
    <row r="48" spans="1:5" x14ac:dyDescent="0.35">
      <c r="A48" s="174"/>
      <c r="B48" t="s">
        <v>368</v>
      </c>
      <c r="C48" s="72" t="s">
        <v>370</v>
      </c>
      <c r="D48" t="s">
        <v>236</v>
      </c>
      <c r="E48" s="1" t="s">
        <v>78</v>
      </c>
    </row>
    <row r="49" spans="1:5" x14ac:dyDescent="0.35">
      <c r="A49" s="174"/>
      <c r="B49" t="s">
        <v>368</v>
      </c>
      <c r="C49" s="72" t="s">
        <v>371</v>
      </c>
      <c r="D49" t="s">
        <v>236</v>
      </c>
      <c r="E49" s="1" t="s">
        <v>78</v>
      </c>
    </row>
    <row r="50" spans="1:5" x14ac:dyDescent="0.35">
      <c r="A50" s="174"/>
      <c r="B50" t="s">
        <v>372</v>
      </c>
      <c r="C50" s="72" t="s">
        <v>373</v>
      </c>
      <c r="D50" t="s">
        <v>284</v>
      </c>
      <c r="E50" s="1" t="s">
        <v>78</v>
      </c>
    </row>
    <row r="51" spans="1:5" x14ac:dyDescent="0.35">
      <c r="A51" s="174"/>
      <c r="B51" t="s">
        <v>105</v>
      </c>
      <c r="C51" s="71" t="s">
        <v>208</v>
      </c>
      <c r="D51" t="s">
        <v>51</v>
      </c>
      <c r="E51" s="1" t="s">
        <v>73</v>
      </c>
    </row>
    <row r="52" spans="1:5" x14ac:dyDescent="0.35">
      <c r="A52" s="174"/>
      <c r="B52" t="s">
        <v>105</v>
      </c>
      <c r="C52" s="71" t="s">
        <v>209</v>
      </c>
      <c r="D52" t="s">
        <v>51</v>
      </c>
      <c r="E52" s="1" t="s">
        <v>73</v>
      </c>
    </row>
    <row r="53" spans="1:5" x14ac:dyDescent="0.35">
      <c r="A53" s="174"/>
      <c r="B53" t="s">
        <v>105</v>
      </c>
      <c r="C53" s="71" t="s">
        <v>210</v>
      </c>
      <c r="D53" t="s">
        <v>51</v>
      </c>
      <c r="E53" s="1" t="s">
        <v>73</v>
      </c>
    </row>
    <row r="54" spans="1:5" x14ac:dyDescent="0.35">
      <c r="A54" s="174"/>
      <c r="B54" t="s">
        <v>105</v>
      </c>
      <c r="C54" s="71" t="s">
        <v>289</v>
      </c>
      <c r="D54" t="s">
        <v>290</v>
      </c>
      <c r="E54" s="1" t="s">
        <v>78</v>
      </c>
    </row>
    <row r="55" spans="1:5" x14ac:dyDescent="0.35">
      <c r="A55" s="174"/>
      <c r="B55" t="s">
        <v>105</v>
      </c>
      <c r="C55" s="72" t="s">
        <v>374</v>
      </c>
      <c r="D55" t="s">
        <v>294</v>
      </c>
      <c r="E55" s="1" t="s">
        <v>78</v>
      </c>
    </row>
    <row r="56" spans="1:5" x14ac:dyDescent="0.35">
      <c r="A56" s="174"/>
      <c r="B56" t="s">
        <v>105</v>
      </c>
      <c r="C56" s="71" t="s">
        <v>291</v>
      </c>
      <c r="D56" t="s">
        <v>292</v>
      </c>
      <c r="E56" s="1" t="s">
        <v>76</v>
      </c>
    </row>
    <row r="57" spans="1:5" x14ac:dyDescent="0.35">
      <c r="A57" s="174"/>
      <c r="B57" t="s">
        <v>105</v>
      </c>
      <c r="C57" s="72" t="s">
        <v>375</v>
      </c>
      <c r="D57" t="s">
        <v>55</v>
      </c>
      <c r="E57" s="1" t="s">
        <v>76</v>
      </c>
    </row>
    <row r="58" spans="1:5" x14ac:dyDescent="0.35">
      <c r="A58" s="174"/>
      <c r="B58" t="s">
        <v>105</v>
      </c>
      <c r="C58" s="72" t="s">
        <v>211</v>
      </c>
      <c r="D58" t="s">
        <v>52</v>
      </c>
      <c r="E58" s="1" t="s">
        <v>78</v>
      </c>
    </row>
    <row r="59" spans="1:5" x14ac:dyDescent="0.35">
      <c r="A59" s="174"/>
      <c r="B59" t="s">
        <v>105</v>
      </c>
      <c r="C59" s="71" t="s">
        <v>212</v>
      </c>
      <c r="D59" t="s">
        <v>53</v>
      </c>
      <c r="E59" s="1" t="s">
        <v>78</v>
      </c>
    </row>
    <row r="60" spans="1:5" x14ac:dyDescent="0.35">
      <c r="A60" s="174"/>
      <c r="B60" t="s">
        <v>105</v>
      </c>
      <c r="C60" s="71" t="s">
        <v>213</v>
      </c>
      <c r="D60" t="s">
        <v>54</v>
      </c>
      <c r="E60" s="1" t="s">
        <v>78</v>
      </c>
    </row>
    <row r="61" spans="1:5" x14ac:dyDescent="0.35">
      <c r="A61" s="174"/>
      <c r="B61" t="s">
        <v>105</v>
      </c>
      <c r="C61" s="71" t="s">
        <v>295</v>
      </c>
      <c r="D61" t="s">
        <v>293</v>
      </c>
      <c r="E61" s="1" t="s">
        <v>76</v>
      </c>
    </row>
    <row r="62" spans="1:5" x14ac:dyDescent="0.35">
      <c r="A62" s="174"/>
      <c r="B62" t="s">
        <v>105</v>
      </c>
      <c r="C62" s="72" t="s">
        <v>296</v>
      </c>
      <c r="D62" t="s">
        <v>54</v>
      </c>
      <c r="E62" s="1" t="s">
        <v>78</v>
      </c>
    </row>
    <row r="63" spans="1:5" x14ac:dyDescent="0.35">
      <c r="A63" s="174"/>
      <c r="B63" t="s">
        <v>105</v>
      </c>
      <c r="C63" s="72" t="s">
        <v>376</v>
      </c>
      <c r="D63" t="s">
        <v>389</v>
      </c>
      <c r="E63" s="1" t="s">
        <v>76</v>
      </c>
    </row>
    <row r="64" spans="1:5" x14ac:dyDescent="0.35">
      <c r="A64" s="174"/>
      <c r="B64" t="s">
        <v>105</v>
      </c>
      <c r="C64" s="72" t="s">
        <v>377</v>
      </c>
      <c r="D64" t="s">
        <v>390</v>
      </c>
      <c r="E64" s="1" t="s">
        <v>78</v>
      </c>
    </row>
    <row r="65" spans="1:5" x14ac:dyDescent="0.35">
      <c r="A65" s="174"/>
      <c r="B65" t="s">
        <v>105</v>
      </c>
      <c r="C65" s="77" t="s">
        <v>297</v>
      </c>
      <c r="D65" t="s">
        <v>298</v>
      </c>
      <c r="E65" s="1" t="s">
        <v>73</v>
      </c>
    </row>
    <row r="66" spans="1:5" x14ac:dyDescent="0.35">
      <c r="A66" s="174"/>
      <c r="B66" t="s">
        <v>105</v>
      </c>
      <c r="C66" s="71" t="s">
        <v>214</v>
      </c>
      <c r="D66" t="s">
        <v>56</v>
      </c>
      <c r="E66" s="1" t="s">
        <v>78</v>
      </c>
    </row>
    <row r="67" spans="1:5" x14ac:dyDescent="0.35">
      <c r="A67" s="174"/>
      <c r="B67" t="s">
        <v>105</v>
      </c>
      <c r="C67" s="71" t="s">
        <v>299</v>
      </c>
      <c r="D67" t="s">
        <v>300</v>
      </c>
      <c r="E67" s="1" t="s">
        <v>78</v>
      </c>
    </row>
    <row r="68" spans="1:5" x14ac:dyDescent="0.35">
      <c r="A68" s="174"/>
      <c r="B68" t="s">
        <v>105</v>
      </c>
      <c r="C68" s="71" t="s">
        <v>255</v>
      </c>
      <c r="D68" t="s">
        <v>41</v>
      </c>
      <c r="E68" s="1" t="s">
        <v>78</v>
      </c>
    </row>
    <row r="69" spans="1:5" x14ac:dyDescent="0.35">
      <c r="A69" s="174"/>
      <c r="B69" t="s">
        <v>105</v>
      </c>
      <c r="C69" s="71" t="s">
        <v>215</v>
      </c>
      <c r="D69" t="s">
        <v>47</v>
      </c>
      <c r="E69" s="1" t="s">
        <v>76</v>
      </c>
    </row>
    <row r="70" spans="1:5" x14ac:dyDescent="0.35">
      <c r="A70" s="174"/>
      <c r="B70" t="s">
        <v>216</v>
      </c>
      <c r="C70" s="71" t="s">
        <v>217</v>
      </c>
      <c r="D70" t="s">
        <v>256</v>
      </c>
      <c r="E70" s="1" t="s">
        <v>78</v>
      </c>
    </row>
    <row r="71" spans="1:5" x14ac:dyDescent="0.35">
      <c r="A71" s="174"/>
      <c r="B71" t="s">
        <v>216</v>
      </c>
      <c r="C71" s="71" t="s">
        <v>218</v>
      </c>
      <c r="D71" t="s">
        <v>257</v>
      </c>
      <c r="E71" s="1" t="s">
        <v>76</v>
      </c>
    </row>
    <row r="72" spans="1:5" x14ac:dyDescent="0.35">
      <c r="A72" s="174"/>
      <c r="B72" t="s">
        <v>216</v>
      </c>
      <c r="C72" s="72" t="s">
        <v>378</v>
      </c>
      <c r="D72" t="s">
        <v>391</v>
      </c>
      <c r="E72" s="1" t="s">
        <v>78</v>
      </c>
    </row>
    <row r="73" spans="1:5" x14ac:dyDescent="0.35">
      <c r="A73" s="174"/>
      <c r="B73" t="s">
        <v>216</v>
      </c>
      <c r="C73" s="71" t="s">
        <v>219</v>
      </c>
      <c r="D73" t="s">
        <v>258</v>
      </c>
      <c r="E73" s="1" t="s">
        <v>78</v>
      </c>
    </row>
    <row r="74" spans="1:5" x14ac:dyDescent="0.35">
      <c r="A74" s="174"/>
      <c r="B74" t="s">
        <v>220</v>
      </c>
      <c r="C74" s="71" t="s">
        <v>315</v>
      </c>
      <c r="D74" t="s">
        <v>57</v>
      </c>
      <c r="E74" s="1" t="s">
        <v>78</v>
      </c>
    </row>
    <row r="75" spans="1:5" x14ac:dyDescent="0.35">
      <c r="A75" s="174"/>
      <c r="B75" t="s">
        <v>220</v>
      </c>
      <c r="C75" s="71" t="s">
        <v>315</v>
      </c>
      <c r="D75" t="s">
        <v>58</v>
      </c>
      <c r="E75" s="1" t="s">
        <v>78</v>
      </c>
    </row>
    <row r="76" spans="1:5" x14ac:dyDescent="0.35">
      <c r="A76" s="174"/>
      <c r="B76" t="s">
        <v>220</v>
      </c>
      <c r="C76" s="71" t="s">
        <v>221</v>
      </c>
      <c r="D76" t="s">
        <v>8</v>
      </c>
      <c r="E76" s="1" t="s">
        <v>79</v>
      </c>
    </row>
    <row r="77" spans="1:5" x14ac:dyDescent="0.35">
      <c r="A77" s="174"/>
      <c r="B77" t="s">
        <v>220</v>
      </c>
      <c r="C77" s="71" t="s">
        <v>222</v>
      </c>
      <c r="D77" t="s">
        <v>57</v>
      </c>
      <c r="E77" s="1" t="s">
        <v>78</v>
      </c>
    </row>
    <row r="78" spans="1:5" x14ac:dyDescent="0.35">
      <c r="A78" s="174"/>
      <c r="B78" t="s">
        <v>220</v>
      </c>
      <c r="C78" s="71" t="s">
        <v>222</v>
      </c>
      <c r="D78" t="s">
        <v>57</v>
      </c>
      <c r="E78" s="1" t="s">
        <v>78</v>
      </c>
    </row>
    <row r="79" spans="1:5" x14ac:dyDescent="0.35">
      <c r="A79" s="174"/>
      <c r="B79" t="s">
        <v>38</v>
      </c>
      <c r="C79" s="71" t="s">
        <v>223</v>
      </c>
      <c r="D79" t="s">
        <v>36</v>
      </c>
      <c r="E79" s="1" t="s">
        <v>78</v>
      </c>
    </row>
    <row r="80" spans="1:5" x14ac:dyDescent="0.35">
      <c r="A80" s="174"/>
      <c r="B80" t="s">
        <v>38</v>
      </c>
      <c r="C80" s="71" t="s">
        <v>259</v>
      </c>
      <c r="D80" t="s">
        <v>260</v>
      </c>
      <c r="E80" s="1" t="s">
        <v>78</v>
      </c>
    </row>
    <row r="81" spans="1:5" x14ac:dyDescent="0.35">
      <c r="A81" s="174"/>
      <c r="B81" t="s">
        <v>224</v>
      </c>
      <c r="C81" s="72" t="s">
        <v>379</v>
      </c>
      <c r="D81" t="s">
        <v>59</v>
      </c>
      <c r="E81" s="1" t="s">
        <v>78</v>
      </c>
    </row>
    <row r="82" spans="1:5" x14ac:dyDescent="0.35">
      <c r="A82" s="174"/>
      <c r="B82" t="s">
        <v>224</v>
      </c>
      <c r="C82" s="72" t="s">
        <v>380</v>
      </c>
      <c r="D82" t="s">
        <v>59</v>
      </c>
      <c r="E82" s="1" t="s">
        <v>79</v>
      </c>
    </row>
    <row r="83" spans="1:5" x14ac:dyDescent="0.35">
      <c r="A83" s="174"/>
      <c r="B83" t="s">
        <v>224</v>
      </c>
      <c r="C83" s="71" t="s">
        <v>261</v>
      </c>
      <c r="D83" t="s">
        <v>37</v>
      </c>
      <c r="E83" s="1" t="s">
        <v>76</v>
      </c>
    </row>
    <row r="84" spans="1:5" x14ac:dyDescent="0.35">
      <c r="A84" s="174"/>
      <c r="B84" t="s">
        <v>381</v>
      </c>
      <c r="C84" s="72" t="s">
        <v>382</v>
      </c>
      <c r="D84" t="s">
        <v>398</v>
      </c>
      <c r="E84" s="1" t="s">
        <v>76</v>
      </c>
    </row>
    <row r="85" spans="1:5" x14ac:dyDescent="0.35">
      <c r="E85" s="52"/>
    </row>
    <row r="86" spans="1:5" x14ac:dyDescent="0.35">
      <c r="E86" s="3"/>
    </row>
    <row r="87" spans="1:5" x14ac:dyDescent="0.35">
      <c r="E87" s="3"/>
    </row>
    <row r="88" spans="1:5" x14ac:dyDescent="0.35">
      <c r="E88" s="3"/>
    </row>
    <row r="89" spans="1:5" x14ac:dyDescent="0.35">
      <c r="E89" s="3"/>
    </row>
    <row r="90" spans="1:5" x14ac:dyDescent="0.35">
      <c r="E90" s="3"/>
    </row>
    <row r="91" spans="1:5" x14ac:dyDescent="0.35">
      <c r="E91" s="3"/>
    </row>
    <row r="92" spans="1:5" x14ac:dyDescent="0.35">
      <c r="E92" s="3"/>
    </row>
    <row r="93" spans="1:5" x14ac:dyDescent="0.35">
      <c r="E93" s="3"/>
    </row>
    <row r="94" spans="1:5" x14ac:dyDescent="0.35">
      <c r="E94" s="3"/>
    </row>
    <row r="95" spans="1:5" x14ac:dyDescent="0.35">
      <c r="E95" s="3"/>
    </row>
    <row r="96" spans="1:5" x14ac:dyDescent="0.35">
      <c r="E96" s="3"/>
    </row>
    <row r="97" spans="5:5" x14ac:dyDescent="0.35">
      <c r="E97" s="3"/>
    </row>
    <row r="98" spans="5:5" x14ac:dyDescent="0.35">
      <c r="E98" s="3"/>
    </row>
    <row r="99" spans="5:5" x14ac:dyDescent="0.35">
      <c r="E99" s="3"/>
    </row>
    <row r="100" spans="5:5" x14ac:dyDescent="0.35">
      <c r="E100" s="3"/>
    </row>
    <row r="101" spans="5:5" x14ac:dyDescent="0.35">
      <c r="E101" s="3"/>
    </row>
    <row r="102" spans="5:5" x14ac:dyDescent="0.35">
      <c r="E102" s="3"/>
    </row>
    <row r="103" spans="5:5" x14ac:dyDescent="0.35">
      <c r="E103" s="3"/>
    </row>
    <row r="104" spans="5:5" x14ac:dyDescent="0.35">
      <c r="E104" s="3"/>
    </row>
    <row r="105" spans="5:5" x14ac:dyDescent="0.35">
      <c r="E105" s="3"/>
    </row>
    <row r="106" spans="5:5" x14ac:dyDescent="0.35">
      <c r="E106" s="3"/>
    </row>
    <row r="107" spans="5:5" x14ac:dyDescent="0.35">
      <c r="E107" s="3"/>
    </row>
    <row r="108" spans="5:5" x14ac:dyDescent="0.35">
      <c r="E108" s="3"/>
    </row>
    <row r="109" spans="5:5" x14ac:dyDescent="0.35">
      <c r="E109" s="3"/>
    </row>
    <row r="110" spans="5:5" x14ac:dyDescent="0.35">
      <c r="E110" s="3"/>
    </row>
    <row r="111" spans="5:5" x14ac:dyDescent="0.35">
      <c r="E111" s="3"/>
    </row>
    <row r="112" spans="5:5" x14ac:dyDescent="0.35">
      <c r="E112" s="3"/>
    </row>
    <row r="113" spans="5:5" x14ac:dyDescent="0.35">
      <c r="E113" s="3"/>
    </row>
    <row r="114" spans="5:5" x14ac:dyDescent="0.35">
      <c r="E114" s="3"/>
    </row>
    <row r="115" spans="5:5" x14ac:dyDescent="0.35">
      <c r="E115" s="3"/>
    </row>
    <row r="116" spans="5:5" x14ac:dyDescent="0.35">
      <c r="E116" s="3"/>
    </row>
    <row r="117" spans="5:5" x14ac:dyDescent="0.35">
      <c r="E117" s="3"/>
    </row>
    <row r="118" spans="5:5" x14ac:dyDescent="0.35">
      <c r="E118" s="3"/>
    </row>
    <row r="119" spans="5:5" x14ac:dyDescent="0.35">
      <c r="E119" s="3"/>
    </row>
    <row r="120" spans="5:5" x14ac:dyDescent="0.35">
      <c r="E120" s="3"/>
    </row>
    <row r="121" spans="5:5" x14ac:dyDescent="0.35">
      <c r="E121" s="3"/>
    </row>
    <row r="122" spans="5:5" x14ac:dyDescent="0.35">
      <c r="E122" s="3"/>
    </row>
    <row r="123" spans="5:5" x14ac:dyDescent="0.35">
      <c r="E123" s="3"/>
    </row>
    <row r="124" spans="5:5" x14ac:dyDescent="0.35">
      <c r="E124" s="3"/>
    </row>
    <row r="125" spans="5:5" x14ac:dyDescent="0.35">
      <c r="E125" s="3"/>
    </row>
    <row r="126" spans="5:5" x14ac:dyDescent="0.35">
      <c r="E126" s="3"/>
    </row>
    <row r="127" spans="5:5" x14ac:dyDescent="0.35">
      <c r="E127" s="3"/>
    </row>
    <row r="128" spans="5:5" x14ac:dyDescent="0.35">
      <c r="E128" s="3"/>
    </row>
    <row r="129" spans="5:5" x14ac:dyDescent="0.35">
      <c r="E129" s="3"/>
    </row>
    <row r="130" spans="5:5" x14ac:dyDescent="0.35">
      <c r="E130" s="3"/>
    </row>
    <row r="131" spans="5:5" x14ac:dyDescent="0.35">
      <c r="E131" s="3"/>
    </row>
    <row r="132" spans="5:5" x14ac:dyDescent="0.35">
      <c r="E132" s="3"/>
    </row>
    <row r="133" spans="5:5" x14ac:dyDescent="0.35">
      <c r="E133" s="3"/>
    </row>
    <row r="134" spans="5:5" x14ac:dyDescent="0.35">
      <c r="E134" s="3"/>
    </row>
    <row r="135" spans="5:5" x14ac:dyDescent="0.35">
      <c r="E135" s="3"/>
    </row>
    <row r="136" spans="5:5" x14ac:dyDescent="0.35">
      <c r="E136" s="3"/>
    </row>
    <row r="137" spans="5:5" x14ac:dyDescent="0.35">
      <c r="E137" s="3"/>
    </row>
    <row r="138" spans="5:5" x14ac:dyDescent="0.35">
      <c r="E138" s="3"/>
    </row>
    <row r="139" spans="5:5" x14ac:dyDescent="0.35">
      <c r="E139" s="3"/>
    </row>
    <row r="140" spans="5:5" x14ac:dyDescent="0.35">
      <c r="E140" s="3"/>
    </row>
    <row r="141" spans="5:5" x14ac:dyDescent="0.35">
      <c r="E141" s="3"/>
    </row>
    <row r="142" spans="5:5" x14ac:dyDescent="0.35">
      <c r="E142" s="3"/>
    </row>
    <row r="143" spans="5:5" x14ac:dyDescent="0.35">
      <c r="E143" s="3"/>
    </row>
    <row r="144" spans="5:5" x14ac:dyDescent="0.35">
      <c r="E144" s="3"/>
    </row>
    <row r="145" spans="5:5" x14ac:dyDescent="0.35">
      <c r="E145" s="3"/>
    </row>
    <row r="146" spans="5:5" x14ac:dyDescent="0.35">
      <c r="E146" s="3"/>
    </row>
    <row r="147" spans="5:5" x14ac:dyDescent="0.35">
      <c r="E147" s="3"/>
    </row>
    <row r="148" spans="5:5" x14ac:dyDescent="0.35">
      <c r="E148" s="3"/>
    </row>
    <row r="149" spans="5:5" x14ac:dyDescent="0.35">
      <c r="E149" s="3"/>
    </row>
    <row r="150" spans="5:5" x14ac:dyDescent="0.35">
      <c r="E150" s="3"/>
    </row>
    <row r="151" spans="5:5" x14ac:dyDescent="0.35">
      <c r="E151" s="3"/>
    </row>
    <row r="152" spans="5:5" x14ac:dyDescent="0.35">
      <c r="E152" s="3"/>
    </row>
    <row r="153" spans="5:5" x14ac:dyDescent="0.35">
      <c r="E153" s="3"/>
    </row>
    <row r="154" spans="5:5" x14ac:dyDescent="0.35">
      <c r="E154" s="3"/>
    </row>
    <row r="155" spans="5:5" x14ac:dyDescent="0.35">
      <c r="E155" s="3"/>
    </row>
    <row r="156" spans="5:5" x14ac:dyDescent="0.35">
      <c r="E156" s="3"/>
    </row>
    <row r="157" spans="5:5" x14ac:dyDescent="0.35">
      <c r="E157" s="3"/>
    </row>
    <row r="158" spans="5:5" x14ac:dyDescent="0.35">
      <c r="E158" s="3"/>
    </row>
    <row r="159" spans="5:5" x14ac:dyDescent="0.35">
      <c r="E159" s="3"/>
    </row>
    <row r="160" spans="5:5" x14ac:dyDescent="0.35">
      <c r="E160" s="3"/>
    </row>
    <row r="161" spans="5:5" x14ac:dyDescent="0.35">
      <c r="E161" s="3"/>
    </row>
    <row r="162" spans="5:5" x14ac:dyDescent="0.35">
      <c r="E162" s="3"/>
    </row>
    <row r="163" spans="5:5" x14ac:dyDescent="0.35">
      <c r="E163" s="3"/>
    </row>
    <row r="164" spans="5:5" x14ac:dyDescent="0.35">
      <c r="E164" s="3"/>
    </row>
    <row r="165" spans="5:5" x14ac:dyDescent="0.35">
      <c r="E165" s="3"/>
    </row>
    <row r="166" spans="5:5" x14ac:dyDescent="0.35">
      <c r="E166" s="3"/>
    </row>
    <row r="167" spans="5:5" x14ac:dyDescent="0.35">
      <c r="E167" s="3"/>
    </row>
    <row r="168" spans="5:5" x14ac:dyDescent="0.35">
      <c r="E168" s="3"/>
    </row>
    <row r="169" spans="5:5" x14ac:dyDescent="0.35">
      <c r="E169" s="3"/>
    </row>
    <row r="170" spans="5:5" x14ac:dyDescent="0.35">
      <c r="E170" s="3"/>
    </row>
    <row r="171" spans="5:5" x14ac:dyDescent="0.35">
      <c r="E171" s="3"/>
    </row>
    <row r="172" spans="5:5" x14ac:dyDescent="0.35">
      <c r="E172" s="3"/>
    </row>
    <row r="173" spans="5:5" x14ac:dyDescent="0.35">
      <c r="E173" s="3"/>
    </row>
    <row r="174" spans="5:5" x14ac:dyDescent="0.35">
      <c r="E174" s="3"/>
    </row>
    <row r="175" spans="5:5" x14ac:dyDescent="0.35">
      <c r="E175" s="3"/>
    </row>
    <row r="176" spans="5:5" x14ac:dyDescent="0.35">
      <c r="E176" s="3"/>
    </row>
    <row r="177" spans="5:5" x14ac:dyDescent="0.35">
      <c r="E177" s="3"/>
    </row>
    <row r="178" spans="5:5" x14ac:dyDescent="0.35">
      <c r="E178" s="3"/>
    </row>
    <row r="179" spans="5:5" x14ac:dyDescent="0.35">
      <c r="E179" s="3"/>
    </row>
    <row r="180" spans="5:5" x14ac:dyDescent="0.35">
      <c r="E180" s="3"/>
    </row>
    <row r="181" spans="5:5" x14ac:dyDescent="0.35">
      <c r="E181" s="3"/>
    </row>
    <row r="182" spans="5:5" x14ac:dyDescent="0.35">
      <c r="E182" s="3"/>
    </row>
    <row r="183" spans="5:5" x14ac:dyDescent="0.35">
      <c r="E183" s="3"/>
    </row>
    <row r="184" spans="5:5" x14ac:dyDescent="0.35">
      <c r="E184" s="3"/>
    </row>
    <row r="185" spans="5:5" x14ac:dyDescent="0.35">
      <c r="E185" s="3"/>
    </row>
    <row r="186" spans="5:5" x14ac:dyDescent="0.35">
      <c r="E186" s="3"/>
    </row>
    <row r="187" spans="5:5" x14ac:dyDescent="0.35">
      <c r="E187" s="3"/>
    </row>
    <row r="188" spans="5:5" x14ac:dyDescent="0.35">
      <c r="E188" s="3"/>
    </row>
    <row r="189" spans="5:5" x14ac:dyDescent="0.35">
      <c r="E189" s="3"/>
    </row>
    <row r="190" spans="5:5" x14ac:dyDescent="0.35">
      <c r="E190" s="3"/>
    </row>
    <row r="191" spans="5:5" x14ac:dyDescent="0.35">
      <c r="E191" s="3"/>
    </row>
    <row r="192" spans="5:5" x14ac:dyDescent="0.35">
      <c r="E192" s="3"/>
    </row>
    <row r="193" spans="5:5" x14ac:dyDescent="0.35">
      <c r="E193" s="3"/>
    </row>
    <row r="194" spans="5:5" x14ac:dyDescent="0.35">
      <c r="E194" s="3"/>
    </row>
    <row r="195" spans="5:5" x14ac:dyDescent="0.35">
      <c r="E195" s="3"/>
    </row>
    <row r="196" spans="5:5" x14ac:dyDescent="0.35">
      <c r="E196" s="3"/>
    </row>
    <row r="197" spans="5:5" x14ac:dyDescent="0.35">
      <c r="E197" s="3"/>
    </row>
    <row r="198" spans="5:5" x14ac:dyDescent="0.35">
      <c r="E198" s="3"/>
    </row>
    <row r="199" spans="5:5" x14ac:dyDescent="0.35">
      <c r="E199" s="3"/>
    </row>
    <row r="200" spans="5:5" x14ac:dyDescent="0.35">
      <c r="E200" s="3"/>
    </row>
    <row r="201" spans="5:5" x14ac:dyDescent="0.35">
      <c r="E201" s="3"/>
    </row>
    <row r="202" spans="5:5" x14ac:dyDescent="0.35">
      <c r="E202" s="3"/>
    </row>
    <row r="203" spans="5:5" x14ac:dyDescent="0.35">
      <c r="E203" s="3"/>
    </row>
    <row r="204" spans="5:5" x14ac:dyDescent="0.35">
      <c r="E204" s="3"/>
    </row>
    <row r="205" spans="5:5" x14ac:dyDescent="0.35">
      <c r="E205" s="3"/>
    </row>
    <row r="206" spans="5:5" x14ac:dyDescent="0.35">
      <c r="E206" s="3"/>
    </row>
    <row r="207" spans="5:5" x14ac:dyDescent="0.35">
      <c r="E207" s="3"/>
    </row>
    <row r="208" spans="5:5" x14ac:dyDescent="0.35">
      <c r="E208" s="3"/>
    </row>
    <row r="209" spans="5:5" x14ac:dyDescent="0.35">
      <c r="E209" s="3"/>
    </row>
    <row r="210" spans="5:5" x14ac:dyDescent="0.35">
      <c r="E210" s="3"/>
    </row>
    <row r="211" spans="5:5" x14ac:dyDescent="0.35">
      <c r="E211" s="3"/>
    </row>
    <row r="212" spans="5:5" x14ac:dyDescent="0.35">
      <c r="E212" s="3"/>
    </row>
    <row r="213" spans="5:5" x14ac:dyDescent="0.35">
      <c r="E213" s="3"/>
    </row>
    <row r="214" spans="5:5" x14ac:dyDescent="0.35">
      <c r="E214" s="3"/>
    </row>
    <row r="215" spans="5:5" x14ac:dyDescent="0.35">
      <c r="E215" s="3"/>
    </row>
    <row r="216" spans="5:5" x14ac:dyDescent="0.35">
      <c r="E216" s="3"/>
    </row>
    <row r="217" spans="5:5" x14ac:dyDescent="0.35">
      <c r="E217" s="3"/>
    </row>
    <row r="218" spans="5:5" x14ac:dyDescent="0.35">
      <c r="E218" s="3"/>
    </row>
    <row r="219" spans="5:5" x14ac:dyDescent="0.35">
      <c r="E219" s="3"/>
    </row>
    <row r="220" spans="5:5" x14ac:dyDescent="0.35">
      <c r="E220" s="3"/>
    </row>
    <row r="221" spans="5:5" x14ac:dyDescent="0.35">
      <c r="E221" s="3"/>
    </row>
    <row r="222" spans="5:5" x14ac:dyDescent="0.35">
      <c r="E222" s="3"/>
    </row>
    <row r="223" spans="5:5" x14ac:dyDescent="0.35">
      <c r="E223" s="3"/>
    </row>
    <row r="224" spans="5:5" x14ac:dyDescent="0.35">
      <c r="E224" s="3"/>
    </row>
    <row r="225" spans="5:5" x14ac:dyDescent="0.35">
      <c r="E225" s="3"/>
    </row>
    <row r="226" spans="5:5" x14ac:dyDescent="0.35">
      <c r="E226" s="3"/>
    </row>
    <row r="227" spans="5:5" x14ac:dyDescent="0.35">
      <c r="E227" s="3"/>
    </row>
    <row r="228" spans="5:5" x14ac:dyDescent="0.35">
      <c r="E228" s="3"/>
    </row>
    <row r="229" spans="5:5" x14ac:dyDescent="0.35">
      <c r="E229" s="3"/>
    </row>
    <row r="230" spans="5:5" x14ac:dyDescent="0.35">
      <c r="E230" s="3"/>
    </row>
    <row r="231" spans="5:5" x14ac:dyDescent="0.35">
      <c r="E231" s="3"/>
    </row>
    <row r="232" spans="5:5" x14ac:dyDescent="0.35">
      <c r="E232" s="3"/>
    </row>
    <row r="233" spans="5:5" x14ac:dyDescent="0.35">
      <c r="E233" s="3"/>
    </row>
    <row r="234" spans="5:5" x14ac:dyDescent="0.35">
      <c r="E234" s="3"/>
    </row>
    <row r="235" spans="5:5" x14ac:dyDescent="0.35">
      <c r="E235" s="3"/>
    </row>
    <row r="236" spans="5:5" x14ac:dyDescent="0.35">
      <c r="E236" s="3"/>
    </row>
    <row r="237" spans="5:5" x14ac:dyDescent="0.35">
      <c r="E237" s="3"/>
    </row>
    <row r="238" spans="5:5" x14ac:dyDescent="0.35">
      <c r="E238" s="3"/>
    </row>
    <row r="239" spans="5:5" x14ac:dyDescent="0.35">
      <c r="E239" s="3"/>
    </row>
    <row r="240" spans="5:5" x14ac:dyDescent="0.35">
      <c r="E240" s="3"/>
    </row>
    <row r="241" spans="5:5" x14ac:dyDescent="0.35">
      <c r="E241" s="3"/>
    </row>
    <row r="242" spans="5:5" x14ac:dyDescent="0.35">
      <c r="E242" s="3"/>
    </row>
    <row r="243" spans="5:5" x14ac:dyDescent="0.35">
      <c r="E243" s="3"/>
    </row>
    <row r="244" spans="5:5" x14ac:dyDescent="0.35">
      <c r="E244" s="3"/>
    </row>
    <row r="245" spans="5:5" x14ac:dyDescent="0.35">
      <c r="E245" s="3"/>
    </row>
    <row r="246" spans="5:5" x14ac:dyDescent="0.35">
      <c r="E246" s="3"/>
    </row>
    <row r="247" spans="5:5" x14ac:dyDescent="0.35">
      <c r="E247" s="3"/>
    </row>
    <row r="248" spans="5:5" x14ac:dyDescent="0.35">
      <c r="E248" s="3"/>
    </row>
    <row r="249" spans="5:5" x14ac:dyDescent="0.35">
      <c r="E249" s="3"/>
    </row>
    <row r="250" spans="5:5" x14ac:dyDescent="0.35">
      <c r="E250" s="3"/>
    </row>
    <row r="251" spans="5:5" x14ac:dyDescent="0.35">
      <c r="E251" s="3"/>
    </row>
    <row r="252" spans="5:5" x14ac:dyDescent="0.35">
      <c r="E252" s="3"/>
    </row>
    <row r="253" spans="5:5" x14ac:dyDescent="0.35">
      <c r="E253" s="3"/>
    </row>
    <row r="254" spans="5:5" x14ac:dyDescent="0.35">
      <c r="E254" s="3"/>
    </row>
    <row r="255" spans="5:5" x14ac:dyDescent="0.35">
      <c r="E255" s="3"/>
    </row>
    <row r="256" spans="5:5" x14ac:dyDescent="0.35">
      <c r="E256" s="3"/>
    </row>
    <row r="257" spans="5:5" x14ac:dyDescent="0.35">
      <c r="E257" s="3"/>
    </row>
    <row r="258" spans="5:5" x14ac:dyDescent="0.35">
      <c r="E258" s="3"/>
    </row>
    <row r="259" spans="5:5" x14ac:dyDescent="0.35">
      <c r="E259" s="3"/>
    </row>
    <row r="260" spans="5:5" x14ac:dyDescent="0.35">
      <c r="E260" s="3"/>
    </row>
    <row r="261" spans="5:5" x14ac:dyDescent="0.35">
      <c r="E261" s="3"/>
    </row>
    <row r="262" spans="5:5" x14ac:dyDescent="0.35">
      <c r="E262" s="3"/>
    </row>
    <row r="263" spans="5:5" x14ac:dyDescent="0.35">
      <c r="E263" s="3"/>
    </row>
    <row r="264" spans="5:5" x14ac:dyDescent="0.35">
      <c r="E264" s="3"/>
    </row>
    <row r="265" spans="5:5" x14ac:dyDescent="0.35">
      <c r="E265" s="3"/>
    </row>
    <row r="266" spans="5:5" x14ac:dyDescent="0.35">
      <c r="E266" s="3"/>
    </row>
    <row r="267" spans="5:5" x14ac:dyDescent="0.35">
      <c r="E267" s="3"/>
    </row>
    <row r="268" spans="5:5" x14ac:dyDescent="0.35">
      <c r="E268" s="3"/>
    </row>
    <row r="269" spans="5:5" x14ac:dyDescent="0.35">
      <c r="E269" s="3"/>
    </row>
    <row r="270" spans="5:5" x14ac:dyDescent="0.35">
      <c r="E270" s="3"/>
    </row>
  </sheetData>
  <sheetProtection algorithmName="SHA-512" hashValue="Be8Cyw8vaTyKEC6llj4nm8d/IjNSNP6MMXY/jFF+s4FXuV4yk4oh9pXSVgdQ1ZqFxtSh8dsPfR4+GWJ1iuX27Q==" saltValue="L2twraRo+aVrqc+0mdUKiw==" spinCount="100000" sheet="1" objects="1" scenarios="1"/>
  <mergeCells count="2">
    <mergeCell ref="G7:H7"/>
    <mergeCell ref="A2:A84"/>
  </mergeCells>
  <conditionalFormatting sqref="E1:E1048576">
    <cfRule type="containsBlanks" dxfId="101" priority="1" stopIfTrue="1">
      <formula>LEN(TRIM(E1))=0</formula>
    </cfRule>
    <cfRule type="containsText" dxfId="100" priority="2" stopIfTrue="1" operator="containsText" text="IQA Médio">
      <formula>NOT(ISERROR(SEARCH("IQA Médio",E1)))</formula>
    </cfRule>
    <cfRule type="containsText" dxfId="99" priority="3" operator="containsText" text="Ótima">
      <formula>NOT(ISERROR(SEARCH("Ótima",E1)))</formula>
    </cfRule>
    <cfRule type="containsText" dxfId="98" priority="4" operator="containsText" text="Boa">
      <formula>NOT(ISERROR(SEARCH("Boa",E1)))</formula>
    </cfRule>
    <cfRule type="containsText" dxfId="97" priority="5" operator="containsText" text="Regular">
      <formula>NOT(ISERROR(SEARCH("Regular",E1)))</formula>
    </cfRule>
    <cfRule type="containsText" dxfId="96" priority="6" operator="containsText" text="Ruim">
      <formula>NOT(ISERROR(SEARCH("Ruim",E1)))</formula>
    </cfRule>
    <cfRule type="containsText" dxfId="95" priority="7" operator="containsText" text="Péssima">
      <formula>NOT(ISERROR(SEARCH("Péssima",E1)))</formula>
    </cfRule>
  </conditionalFormatting>
  <conditionalFormatting sqref="G2:G6">
    <cfRule type="cellIs" dxfId="94" priority="37" operator="greaterThan">
      <formula>40</formula>
    </cfRule>
    <cfRule type="cellIs" dxfId="93" priority="38" operator="between">
      <formula>35.1</formula>
      <formula>40</formula>
    </cfRule>
    <cfRule type="cellIs" dxfId="92" priority="39" operator="between">
      <formula>26.1</formula>
      <formula>35</formula>
    </cfRule>
    <cfRule type="cellIs" dxfId="91" priority="40" operator="between">
      <formula>20</formula>
      <formula>26</formula>
    </cfRule>
    <cfRule type="cellIs" dxfId="90" priority="41" operator="lessThan">
      <formula>20</formula>
    </cfRule>
  </conditionalFormatting>
  <conditionalFormatting sqref="H2">
    <cfRule type="containsText" dxfId="89" priority="29" operator="containsText" text="Boa">
      <formula>NOT(ISERROR(SEARCH("Boa",H2)))</formula>
    </cfRule>
    <cfRule type="containsText" dxfId="88" priority="30" operator="containsText" text="Regular">
      <formula>NOT(ISERROR(SEARCH("Regular",H2)))</formula>
    </cfRule>
    <cfRule type="containsText" dxfId="87" priority="31" operator="containsText" text="Ruim">
      <formula>NOT(ISERROR(SEARCH("Ruim",H2)))</formula>
    </cfRule>
    <cfRule type="containsText" dxfId="86" priority="32" operator="containsText" text="Péssima">
      <formula>NOT(ISERROR(SEARCH("Péssima",H2)))</formula>
    </cfRule>
  </conditionalFormatting>
  <conditionalFormatting sqref="H3:H5">
    <cfRule type="containsText" dxfId="85" priority="33" operator="containsText" text="Boa">
      <formula>NOT(ISERROR(SEARCH("Boa",H3)))</formula>
    </cfRule>
    <cfRule type="containsText" dxfId="84" priority="34" operator="containsText" text="Regular">
      <formula>NOT(ISERROR(SEARCH("Regular",H3)))</formula>
    </cfRule>
    <cfRule type="containsText" dxfId="83" priority="35" operator="containsText" text="Ruim">
      <formula>NOT(ISERROR(SEARCH("Ruim",H3)))</formula>
    </cfRule>
    <cfRule type="containsText" dxfId="82" priority="36" operator="containsText" text="Péssimo">
      <formula>NOT(ISERROR(SEARCH("Péssimo",H3)))</formula>
    </cfRule>
  </conditionalFormatting>
  <conditionalFormatting sqref="H6">
    <cfRule type="containsText" dxfId="81" priority="25" operator="containsText" text="Boa">
      <formula>NOT(ISERROR(SEARCH("Boa",H6)))</formula>
    </cfRule>
    <cfRule type="containsText" dxfId="80" priority="26" operator="containsText" text="Regular">
      <formula>NOT(ISERROR(SEARCH("Regular",H6)))</formula>
    </cfRule>
    <cfRule type="containsText" dxfId="79" priority="27" operator="containsText" text="Ruim">
      <formula>NOT(ISERROR(SEARCH("Ruim",H6)))</formula>
    </cfRule>
    <cfRule type="containsText" dxfId="78" priority="28" operator="containsText" text="Péssima">
      <formula>NOT(ISERROR(SEARCH("Péssima",H6)))</formula>
    </cfRule>
  </conditionalFormatting>
  <conditionalFormatting sqref="H2:I6">
    <cfRule type="containsText" dxfId="77" priority="20" operator="containsText" text="Ótima">
      <formula>NOT(ISERROR(SEARCH("Ótima",H2)))</formula>
    </cfRule>
  </conditionalFormatting>
  <conditionalFormatting sqref="I2:I6">
    <cfRule type="containsText" dxfId="76" priority="21" operator="containsText" text="Boa">
      <formula>NOT(ISERROR(SEARCH("Boa",I2)))</formula>
    </cfRule>
    <cfRule type="containsText" dxfId="75" priority="22" operator="containsText" text="Regular">
      <formula>NOT(ISERROR(SEARCH("Regular",I2)))</formula>
    </cfRule>
    <cfRule type="containsText" dxfId="74" priority="23" operator="containsText" text="Ruim">
      <formula>NOT(ISERROR(SEARCH("Ruim",I2)))</formula>
    </cfRule>
    <cfRule type="containsText" dxfId="73" priority="24" operator="containsText" text="Péssimo">
      <formula>NOT(ISERROR(SEARCH("Péssimo",I2)))</formula>
    </cfRule>
  </conditionalFormatting>
  <hyperlinks>
    <hyperlink ref="C2" r:id="rId1" display="https://observandoosrios.sosma.org.br/grupo/24/voluntarios-ype-1" xr:uid="{866D5FB3-A971-487F-AED1-4B87063F8DE1}"/>
    <hyperlink ref="C3" r:id="rId2" display="https://observandoosrios.sosma.org.br/grupo/1297/paraiba-do-sul-beira-rio-aparecida" xr:uid="{2DDAF008-0699-4010-8958-4508F7DAFC16}"/>
    <hyperlink ref="C4" r:id="rId3" display="https://observandoosrios.sosma.org.br/grupo/1295/paraiba-do-sul-porto-itaguacu-aparecida" xr:uid="{C1185A91-137C-4A7A-854F-26CE7249F1D7}"/>
    <hyperlink ref="C6" r:id="rId4" display="https://observandoosrios.sosma.org.br/grupo/1328/seu-onofre" xr:uid="{A118E0B8-3FA3-43C4-9C84-E274BA1CA894}"/>
    <hyperlink ref="C8" r:id="rId5" display="https://observandoosrios.sosma.org.br/grupo/490/sesi-barra-bonita" xr:uid="{2E67B364-98BF-442D-975A-F60A144E63AD}"/>
    <hyperlink ref="C9" r:id="rId6" display="https://observandoosrios.sosma.org.br/grupo/444/projeto-observando-o-ribeirao-cabreuva" xr:uid="{B065DA5E-7D8B-4034-855C-3F66B2560BA1}"/>
    <hyperlink ref="C10" r:id="rId7" display="https://observandoosrios.sosma.org.br/grupo/1341/voluntarios-ype-campinas" xr:uid="{4B30AB1A-D8AA-4DA2-8133-67F4AAE9405B}"/>
    <hyperlink ref="C11" r:id="rId8" display="https://observandoosrios.sosma.org.br/grupo/495/voluntarios-ype-campinas-1-" xr:uid="{954FA9CC-8857-4405-A775-41B7BBF482B0}"/>
    <hyperlink ref="C17" r:id="rId9" display="https://observandoosrios.sosma.org.br/grupo/1296/paraiba-do-sul-guaratingueta" xr:uid="{3FC588DF-0E97-4840-9764-3CD4EBBA719D}"/>
    <hyperlink ref="C18" r:id="rId10" display="https://observandoosrios.sosma.org.br/grupo/1246/observando-o-tiete-guarulhos" xr:uid="{A74FDB51-C01E-4B14-9D33-37180E7B9F2E}"/>
    <hyperlink ref="C19" r:id="rId11" display="https://observandoosrios.sosma.org.br/grupo/790/iis-amab-sul" xr:uid="{5F54FD5F-D0E7-4D0E-80E9-F4905E687328}"/>
    <hyperlink ref="C20" r:id="rId12" display="https://observandoosrios.sosma.org.br/grupo/793/iis-amab-sul" xr:uid="{019B5435-70D0-4B0E-90EE-63087A0885C2}"/>
    <hyperlink ref="C21" r:id="rId13" display="https://observandoosrios.sosma.org.br/grupo/772/iis-associacao-barreiros" xr:uid="{C6359785-C2C1-402B-9DA1-A43AF68B93B6}"/>
    <hyperlink ref="C22" r:id="rId14" display="https://observandoosrios.sosma.org.br/grupo/792/iis-ee-dr-gabriel-ribeiro-dos-santos" xr:uid="{6C3F71D8-FD64-4140-88BF-725424C440A1}"/>
    <hyperlink ref="C23" r:id="rId15" display="https://observandoosrios.sosma.org.br/grupo/775/iis-em-paulo-renato-costa-souza" xr:uid="{F978FB6D-C7B5-476E-975B-624832571BD4}"/>
    <hyperlink ref="C24" r:id="rId16" display="https://observandoosrios.sosma.org.br/grupo/771/iis-instituto-tie" xr:uid="{5036A9FA-D758-410E-9B1C-606044EDF7BC}"/>
    <hyperlink ref="C25" r:id="rId17" display="https://observandoosrios.sosma.org.br/grupo/773/iis-instituto-tie" xr:uid="{DE882196-19A9-41D5-901F-8FE5EAB7C45D}"/>
    <hyperlink ref="C26" r:id="rId18" display="https://observandoosrios.sosma.org.br/grupo/542/bipi-biblioteca-popular-de-itaquaciara-dona-nelida" xr:uid="{2F5D8897-BCB9-448F-A9A7-5C36ADC92791}"/>
    <hyperlink ref="C28" r:id="rId19" display="https://observandoosrios.sosma.org.br/grupo/1318/observando-o-rio-do-peixe" xr:uid="{43A859CA-8CEB-4F49-A5DC-2E0CADD76226}"/>
    <hyperlink ref="C30" r:id="rId20" display="https://observandoosrios.sosma.org.br/grupo/168/em-cora-coralina" xr:uid="{A69A1BA4-8907-4B81-B1CF-10B090883C01}"/>
    <hyperlink ref="C31" r:id="rId21" display="https://observandoosrios.sosma.org.br/grupo/1242/equipe-obervando-os-rios-mogi-das-cruzes-1" xr:uid="{6C7D608F-2DD6-40A6-80EF-49B32CD997FD}"/>
    <hyperlink ref="C32" r:id="rId22" display="https://observandoosrios.sosma.org.br/grupo/1243/equipe-observando-os-rios-mogi-das-cruzes-2" xr:uid="{24BFF723-5ABB-416A-AB6D-18778E65D2B2}"/>
    <hyperlink ref="C36" r:id="rId23" display="https://observandoosrios.sosma.org.br/grupo/1327/remo-piracicaba-" xr:uid="{8C3537D7-A8F1-475D-9E79-A5055DB9F762}"/>
    <hyperlink ref="C37" r:id="rId24" display="https://observandoosrios.sosma.org.br/grupo/476/acao-ecologica-i" xr:uid="{267A9D50-2E7C-4C50-A142-DA3F2E8A00F1}"/>
    <hyperlink ref="C38" r:id="rId25" display="https://observandoosrios.sosma.org.br/grupo/482/acao-ecologica-ii" xr:uid="{C06DCF23-5673-4D5B-B2F8-6D41761377C5}"/>
    <hyperlink ref="C40" r:id="rId26" display="https://observandoosrios.sosma.org.br/grupo/493/ge-tapera-215o" xr:uid="{3D7B0087-6AD4-4FCA-BA6A-5A4EECA4225C}"/>
    <hyperlink ref="C41" r:id="rId27" display="https://observandoosrios.sosma.org.br/grupo/498/ge-tapera-2" xr:uid="{95EC2FC8-D051-408C-A7D8-20F2A00C2994}"/>
    <hyperlink ref="C43" r:id="rId28" display="https://observandoosrios.sosma.org.br/grupo/496/voluntarios-ype" xr:uid="{E38871FB-3450-475F-8E4B-DD34C27CDF55}"/>
    <hyperlink ref="C42" r:id="rId29" display="https://observandoosrios.sosma.org.br/grupo/481/voluntarios-ype" xr:uid="{AFAAB555-1F41-49DB-B038-7BFB8ED55F9A}"/>
    <hyperlink ref="C44" r:id="rId30" display="https://observandoosrios.sosma.org.br/grupo/245/colegio-pentagono-alphaville" xr:uid="{8060D68C-4539-4080-A5C3-61662BC291AC}"/>
    <hyperlink ref="C45" r:id="rId31" display="https://observandoosrios.sosma.org.br/grupo/540/rio-comprido--ufabc" xr:uid="{E9E0F957-A2ED-43FD-A04F-2EE8150EF8F5}"/>
    <hyperlink ref="C46" r:id="rId32" display="https://observandoosrios.sosma.org.br/grupo/491/biguaprojeto-iph-indice-de-poluentes-hidricos" xr:uid="{FFB367B5-22B1-429D-9865-A9806F466F0A}"/>
    <hyperlink ref="C51" r:id="rId33" display="https://observandoosrios.sosma.org.br/grupo/1290/a-voz-dos-rios" xr:uid="{0852021E-1F91-4246-ABCD-1939B4341899}"/>
    <hyperlink ref="C52" r:id="rId34" display="https://observandoosrios.sosma.org.br/grupo/239/a-voz-dos-rios-2" xr:uid="{44A5A791-1329-42E9-8BD3-5BC66AA97188}"/>
    <hyperlink ref="C53" r:id="rId35" display="https://observandoosrios.sosma.org.br/grupo/1291/a-voz-dos-rios-3" xr:uid="{1F2D0BD7-1CDA-43F5-B03F-F8E091C2BB51}"/>
    <hyperlink ref="C54" r:id="rId36" display="https://observandoosrios.sosma.org.br/grupo/489/associacao-aclimacao" xr:uid="{77EAC655-40CE-4466-ACF9-4F605F53AED7}"/>
    <hyperlink ref="C56" r:id="rId37" display="https://observandoosrios.sosma.org.br/grupo/513/colegio-eag" xr:uid="{08F1B985-F47C-48C5-9AEE-B26E8A024527}"/>
    <hyperlink ref="C59" r:id="rId38" display="https://observandoosrios.sosma.org.br/grupo/386/colegio-mater-dei" xr:uid="{14D7392F-DAD3-49B3-8E87-09CE5486A061}"/>
    <hyperlink ref="C60" r:id="rId39" display="https://observandoosrios.sosma.org.br/grupo/516/colegio-objetivo-luis-gois" xr:uid="{8497E5ED-B348-400A-BD06-039ED22BB58A}"/>
    <hyperlink ref="C61" r:id="rId40" display="https://observandoosrios.sosma.org.br/grupo/36/colegio-pentagono-morumbi" xr:uid="{84CCC35F-40A9-419A-ABA2-4ECBEEF732CB}"/>
    <hyperlink ref="C65" r:id="rId41" display="https://observandoosrios.sosma.org.br/grupo/384/parque-linear-jaguare" xr:uid="{63F3569E-827D-41C4-A88C-89257316A111}"/>
    <hyperlink ref="C66" r:id="rId42" display="https://observandoosrios.sosma.org.br/grupo/67/parque-mboi-mirim" xr:uid="{993B1618-6A6D-4B89-ADE4-6A69610C76D0}"/>
    <hyperlink ref="C67" r:id="rId43" display="https://observandoosrios.sosma.org.br/grupo/65/parque-santo-dias" xr:uid="{D906D6FB-FAD8-4614-9FAC-03064B199459}"/>
    <hyperlink ref="C68" r:id="rId44" display="https://observandoosrios.sosma.org.br/grupo/1329/sesc-interlagos" xr:uid="{5E00051C-DA16-493A-949C-06898B7C4466}"/>
    <hyperlink ref="C69" r:id="rId45" display="https://observandoosrios.sosma.org.br/grupo/529/unisa" xr:uid="{36CC873B-E556-48B0-BF8A-57742AC1B5FD}"/>
    <hyperlink ref="C70" r:id="rId46" display="https://observandoosrios.sosma.org.br/grupo/1256/ascam" xr:uid="{D7B952C8-76B2-4D50-9928-5AD86D8464C8}"/>
    <hyperlink ref="C71" r:id="rId47" display="https://observandoosrios.sosma.org.br/grupo/1278/desengarrafando-mentes" xr:uid="{B0D88468-F5C7-4D95-9C83-B503D3694EAE}"/>
    <hyperlink ref="C73" r:id="rId48" display="https://observandoosrios.sosma.org.br/grupo/1255/sociedade-educacional-raizes" xr:uid="{573EA15F-FCC5-41A6-AABF-956038FBF702}"/>
    <hyperlink ref="C74" r:id="rId49" display="https://observandoosrios.sosma.org.br/grupo/1301/bourbon-coffees" xr:uid="{EF55345E-C064-49E9-819D-2F6131275795}"/>
    <hyperlink ref="C75" r:id="rId50" display="https://observandoosrios.sosma.org.br/grupo/1307/bourbon-coffees" xr:uid="{F1CFCE27-EE35-4561-88D7-2F6679E78A1A}"/>
    <hyperlink ref="C76" r:id="rId51" display="https://observandoosrios.sosma.org.br/grupo/1300/fazenda-cachoeira-da-grama" xr:uid="{548C22FC-C076-4C9E-881F-6B4803D17EBB}"/>
    <hyperlink ref="C77" r:id="rId52" display="https://observandoosrios.sosma.org.br/grupo/1303/fazenda-recreio" xr:uid="{914251FA-51A3-4615-84F5-52804C5F9982}"/>
    <hyperlink ref="C78" r:id="rId53" display="https://observandoosrios.sosma.org.br/grupo/1304/fazenda-recreio" xr:uid="{EB050F0F-84C4-4E9A-BC34-63659518D87D}"/>
    <hyperlink ref="C79" r:id="rId54" display="https://observandoosrios.sosma.org.br/grupo/534/rea-unesp-sorocaba" xr:uid="{592C0A89-949D-4657-BAEB-464AB59623C3}"/>
    <hyperlink ref="C80" r:id="rId55" display="https://observandoosrios.sosma.org.br/grupo/1324/uniso-bio" xr:uid="{262E570A-51D8-471F-B962-8C73E90FC5C8}"/>
    <hyperlink ref="C83" r:id="rId56" display="https://observandoosrios.sosma.org.br/grupo/1244/equipe-observando-os-rios-suzano" xr:uid="{79AAEB6F-480B-4B35-B442-863BB1891792}"/>
    <hyperlink ref="C81" r:id="rId57" display="https://observandoosrios.sosma.org.br/grupo/20/ee-helena-zerrenner-1-nascente" xr:uid="{9492A7D4-8216-45CF-9F74-6FECA58B7059}"/>
    <hyperlink ref="C5" r:id="rId58" display="https://observandoosrios.sosma.org.br/grupo/1378/clube-da-arvore-aracatuba" xr:uid="{E89DB88D-DB6F-4343-A494-C089B6D370E0}"/>
    <hyperlink ref="C7" r:id="rId59" display="https://observandoosrios.sosma.org.br/grupo/1375/grupo-rio-bananal" xr:uid="{C611A2D1-E06B-4964-899C-0A1DB129E9D5}"/>
    <hyperlink ref="C12" r:id="rId60" display="https://observandoosrios.sosma.org.br/grupo/1388/if-capivari" xr:uid="{9EAFE148-F9BE-4C0B-AD13-6557866ED608}"/>
    <hyperlink ref="C13" r:id="rId61" display="https://observandoosrios.sosma.org.br/grupo/409/colegio-rio-branco-cotia" xr:uid="{44A93DA8-57E7-4AFA-96CC-C4FEE3DE2310}"/>
    <hyperlink ref="C14" r:id="rId62" display="https://observandoosrios.sosma.org.br/grupo/1361/fatec-cotia" xr:uid="{A2EA333D-A03D-4C11-B4D2-3A56A82858F0}"/>
    <hyperlink ref="C15" r:id="rId63" display="https://observandoosrios.sosma.org.br/grupo/1371/observando-rios-cruzeiro-sp" xr:uid="{714498FE-B7BE-41BE-9394-448F51FF1E17}"/>
    <hyperlink ref="C16" r:id="rId64" display="https://observandoosrios.sosma.org.br/grupo/502/seae-sociedade-ecologica-amigos-de-embu" xr:uid="{C251E3CC-1C89-4DEA-B5B0-CFF503D3E09F}"/>
    <hyperlink ref="C27" r:id="rId65" display="https://observandoosrios.sosma.org.br/grupo/1370/viveiro-municipal-de-jacarei-instituto-suina" xr:uid="{C43FBDA9-E242-4375-8BEC-F5268B6C8F27}"/>
    <hyperlink ref="C29" r:id="rId66" display="https://observandoosrios.sosma.org.br/grupo/1369/lorena-sp" xr:uid="{4DA19830-523B-4A68-A511-61A0D9327A68}"/>
    <hyperlink ref="C33" r:id="rId67" display="https://observandoosrios.sosma.org.br/grupo/1376/coletivo-olhos-do-buquira" xr:uid="{BA9C2756-B13B-45DA-9375-BC52B83B6FC2}"/>
    <hyperlink ref="C34" r:id="rId68" display="https://observandoosrios.sosma.org.br/grupo/1379/guardioes-do-tiete" xr:uid="{54A3FEAE-0F3E-446D-BB75-7939D2E2D8FD}"/>
    <hyperlink ref="C35" r:id="rId69" display="https://observandoosrios.sosma.org.br/grupo/1374/grupo-pinda-bosque-da-princesa" xr:uid="{B496E290-17D1-4712-BE2E-008E95DF1339}"/>
    <hyperlink ref="C39" r:id="rId70" display="https://observandoosrios.sosma.org.br/grupo/1380/sos-nosso-tiete" xr:uid="{BDE1D1C4-01D2-4161-B1B7-2AAF8224986E}"/>
    <hyperlink ref="C47" r:id="rId71" display="https://observandoosrios.sosma.org.br/grupo/1381/ecomuseu-dos-campos-de-sao-jose-" xr:uid="{A5BFD8E8-01E1-4C20-9248-0D029556DE64}"/>
    <hyperlink ref="C49" r:id="rId72" display="https://observandoosrios.sosma.org.br/grupo/1373/sao-jose-dos-campos-comunidade-beira-rio" xr:uid="{7738F719-1B57-4EB3-9A7A-430509233D2D}"/>
    <hyperlink ref="C50" r:id="rId73" display="https://observandoosrios.sosma.org.br/grupo/479/salve-o-rio-sao-lourenco" xr:uid="{E38E5C5F-43DD-448E-A23B-B55407D1FEC3}"/>
    <hyperlink ref="C48" r:id="rId74" display="https://observandoosrios.sosma.org.br/grupo/1372/observando-os-rios-sjc" xr:uid="{5929518C-63C6-42A6-A683-A61195114AD8}"/>
    <hyperlink ref="C55" r:id="rId75" display="https://observandoosrios.sosma.org.br/grupo/2/beacon-school-parque-severo-gomes" xr:uid="{0C9529F5-F6F3-47C0-A522-85817244BB89}"/>
    <hyperlink ref="C58" r:id="rId76" display="https://observandoosrios.sosma.org.br/grupo/175/colegio-magno" xr:uid="{D3414B33-EBD2-4831-BA84-4B7C827E9D87}"/>
    <hyperlink ref="C62" r:id="rId77" display="https://observandoosrios.sosma.org.br/grupo/1273/insper2" xr:uid="{241488EA-0724-4D93-9FC9-9705DD0E2E2A}"/>
    <hyperlink ref="C63" r:id="rId78" display="https://observandoosrios.sosma.org.br/grupo/1377/observadores-do-duarte-" xr:uid="{42E8FE79-93A9-43DA-99B0-9072B60C7CFC}"/>
    <hyperlink ref="C64" r:id="rId79" display="https://observandoosrios.sosma.org.br/grupo/1367/parque-da-fonte-do-peabiru" xr:uid="{6DE2029E-E27A-462D-AE67-DCBD1D39C522}"/>
    <hyperlink ref="C72" r:id="rId80" display="https://observandoosrios.sosma.org.br/grupo/1386/preserva-pauba" xr:uid="{D034ED2B-E7B3-402F-945F-F6F351FA0D20}"/>
    <hyperlink ref="C82" r:id="rId81" display="https://observandoosrios.sosma.org.br/grupo/457/ee-helena-zerrenner-2-escola" xr:uid="{2480E708-55A9-47C1-B45C-28079E427EDD}"/>
    <hyperlink ref="C84" r:id="rId82" display="https://observandoosrios.sosma.org.br/grupo/1383/plantinhas-do-ciccra-constituicao-de-reabilitacao-ambiental" xr:uid="{ACC3FD81-575F-4ACA-A1D7-853C42F8370C}"/>
    <hyperlink ref="C57" r:id="rId83" display="https://observandoosrios.sosma.org.br/grupo/422/colegio-giordano-bruno-e-agua-podre" xr:uid="{56B749CE-B795-410C-9C48-D61151761E8E}"/>
  </hyperlinks>
  <pageMargins left="0.511811024" right="0.511811024" top="0.78740157499999996" bottom="0.78740157499999996" header="0.31496062000000002" footer="0.31496062000000002"/>
  <drawing r:id="rId8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02"/>
  <sheetViews>
    <sheetView workbookViewId="0">
      <selection activeCell="D15" sqref="D15"/>
    </sheetView>
  </sheetViews>
  <sheetFormatPr defaultRowHeight="14.5" x14ac:dyDescent="0.35"/>
  <cols>
    <col min="1" max="1" width="8.7265625" style="2" bestFit="1" customWidth="1"/>
    <col min="2" max="2" width="13.81640625" customWidth="1"/>
    <col min="3" max="3" width="42.26953125" customWidth="1"/>
    <col min="4" max="4" width="20.7265625" customWidth="1"/>
    <col min="5" max="5" width="11.1796875" style="1" bestFit="1" customWidth="1"/>
    <col min="6" max="6" width="11.1796875" customWidth="1"/>
    <col min="7" max="7" width="5.7265625" bestFit="1" customWidth="1"/>
    <col min="9" max="9" width="6" bestFit="1" customWidth="1"/>
    <col min="10" max="10" width="10" customWidth="1"/>
    <col min="13" max="13" width="10.81640625" customWidth="1"/>
    <col min="14" max="14" width="7.54296875" customWidth="1"/>
    <col min="15" max="15" width="16.7265625" customWidth="1"/>
    <col min="16" max="16" width="25.54296875" customWidth="1"/>
    <col min="17" max="17" width="16.81640625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104</v>
      </c>
      <c r="B2" t="s">
        <v>161</v>
      </c>
      <c r="C2" s="71" t="s">
        <v>162</v>
      </c>
      <c r="D2" t="s">
        <v>400</v>
      </c>
      <c r="E2" s="1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104</v>
      </c>
      <c r="M2" s="17">
        <v>4</v>
      </c>
      <c r="N2" s="18">
        <v>5</v>
      </c>
      <c r="O2" s="19">
        <v>6</v>
      </c>
      <c r="P2" s="19">
        <v>6</v>
      </c>
      <c r="Q2" s="20">
        <v>64</v>
      </c>
    </row>
    <row r="3" spans="1:17" x14ac:dyDescent="0.35">
      <c r="A3" s="174"/>
      <c r="B3" t="s">
        <v>161</v>
      </c>
      <c r="C3" s="71" t="s">
        <v>163</v>
      </c>
      <c r="D3" t="s">
        <v>33</v>
      </c>
      <c r="E3" s="1" t="s">
        <v>78</v>
      </c>
      <c r="G3" s="13">
        <v>35.1</v>
      </c>
      <c r="H3" s="31" t="s">
        <v>79</v>
      </c>
      <c r="I3" s="22">
        <v>1</v>
      </c>
      <c r="J3" s="23">
        <v>0.16666666666666666</v>
      </c>
    </row>
    <row r="4" spans="1:17" x14ac:dyDescent="0.35">
      <c r="A4" s="174"/>
      <c r="B4" t="s">
        <v>161</v>
      </c>
      <c r="C4" s="71" t="s">
        <v>118</v>
      </c>
      <c r="D4" t="s">
        <v>244</v>
      </c>
      <c r="E4" s="1" t="s">
        <v>78</v>
      </c>
      <c r="G4" s="13">
        <v>26.1</v>
      </c>
      <c r="H4" s="31" t="s">
        <v>78</v>
      </c>
      <c r="I4" s="24">
        <v>5</v>
      </c>
      <c r="J4" s="25">
        <v>0.83333333333333337</v>
      </c>
    </row>
    <row r="5" spans="1:17" x14ac:dyDescent="0.35">
      <c r="A5" s="174"/>
      <c r="B5" t="s">
        <v>164</v>
      </c>
      <c r="C5" s="71" t="s">
        <v>165</v>
      </c>
      <c r="D5" t="s">
        <v>166</v>
      </c>
      <c r="E5" s="1" t="s">
        <v>78</v>
      </c>
      <c r="G5" s="13">
        <v>20.100000000000001</v>
      </c>
      <c r="H5" s="31" t="s">
        <v>76</v>
      </c>
      <c r="I5" s="26">
        <v>0</v>
      </c>
      <c r="J5" s="27">
        <v>0</v>
      </c>
    </row>
    <row r="6" spans="1:17" x14ac:dyDescent="0.35">
      <c r="A6" s="174"/>
      <c r="B6" t="s">
        <v>107</v>
      </c>
      <c r="C6" s="71" t="s">
        <v>167</v>
      </c>
      <c r="D6" t="s">
        <v>34</v>
      </c>
      <c r="E6" s="1" t="s">
        <v>79</v>
      </c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A7" s="174"/>
      <c r="B7" t="s">
        <v>168</v>
      </c>
      <c r="C7" s="71" t="s">
        <v>169</v>
      </c>
      <c r="D7" t="s">
        <v>400</v>
      </c>
      <c r="E7" s="1" t="s">
        <v>78</v>
      </c>
      <c r="G7" s="172" t="s">
        <v>66</v>
      </c>
      <c r="H7" s="172"/>
      <c r="I7" s="21">
        <v>6</v>
      </c>
      <c r="J7" s="30">
        <v>1</v>
      </c>
    </row>
    <row r="8" spans="1:17" x14ac:dyDescent="0.35">
      <c r="E8" s="52"/>
    </row>
    <row r="9" spans="1:17" x14ac:dyDescent="0.35">
      <c r="E9" s="3"/>
    </row>
    <row r="10" spans="1:17" x14ac:dyDescent="0.35">
      <c r="E10" s="3"/>
    </row>
    <row r="11" spans="1:17" x14ac:dyDescent="0.35">
      <c r="E11" s="3"/>
    </row>
    <row r="12" spans="1:17" x14ac:dyDescent="0.35">
      <c r="E12" s="3"/>
    </row>
    <row r="13" spans="1:17" x14ac:dyDescent="0.35">
      <c r="E13" s="3"/>
    </row>
    <row r="14" spans="1:17" x14ac:dyDescent="0.35">
      <c r="E14" s="3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  <row r="57" spans="5:5" x14ac:dyDescent="0.35">
      <c r="E57" s="3"/>
    </row>
    <row r="58" spans="5:5" x14ac:dyDescent="0.35">
      <c r="E58" s="3"/>
    </row>
    <row r="59" spans="5:5" x14ac:dyDescent="0.35">
      <c r="E59" s="3"/>
    </row>
    <row r="60" spans="5:5" x14ac:dyDescent="0.35">
      <c r="E60" s="3"/>
    </row>
    <row r="61" spans="5:5" x14ac:dyDescent="0.35">
      <c r="E61" s="3"/>
    </row>
    <row r="62" spans="5:5" x14ac:dyDescent="0.35">
      <c r="E62" s="3"/>
    </row>
    <row r="63" spans="5:5" x14ac:dyDescent="0.35">
      <c r="E63" s="3"/>
    </row>
    <row r="64" spans="5:5" x14ac:dyDescent="0.35">
      <c r="E64" s="3"/>
    </row>
    <row r="65" spans="5:5" x14ac:dyDescent="0.35">
      <c r="E65" s="3"/>
    </row>
    <row r="66" spans="5:5" x14ac:dyDescent="0.35">
      <c r="E66" s="3"/>
    </row>
    <row r="67" spans="5:5" x14ac:dyDescent="0.35">
      <c r="E67" s="3"/>
    </row>
    <row r="68" spans="5:5" x14ac:dyDescent="0.35">
      <c r="E68" s="3"/>
    </row>
    <row r="69" spans="5:5" x14ac:dyDescent="0.35">
      <c r="E69" s="3"/>
    </row>
    <row r="70" spans="5:5" x14ac:dyDescent="0.35">
      <c r="E70" s="3"/>
    </row>
    <row r="71" spans="5:5" x14ac:dyDescent="0.35">
      <c r="E71" s="3"/>
    </row>
    <row r="72" spans="5:5" x14ac:dyDescent="0.35">
      <c r="E72" s="3"/>
    </row>
    <row r="73" spans="5:5" x14ac:dyDescent="0.35">
      <c r="E73" s="3"/>
    </row>
    <row r="74" spans="5:5" x14ac:dyDescent="0.35">
      <c r="E74" s="3"/>
    </row>
    <row r="75" spans="5:5" x14ac:dyDescent="0.35">
      <c r="E75" s="3"/>
    </row>
    <row r="76" spans="5:5" x14ac:dyDescent="0.35">
      <c r="E76" s="3"/>
    </row>
    <row r="77" spans="5:5" x14ac:dyDescent="0.35">
      <c r="E77" s="3"/>
    </row>
    <row r="78" spans="5:5" x14ac:dyDescent="0.35">
      <c r="E78" s="3"/>
    </row>
    <row r="79" spans="5:5" x14ac:dyDescent="0.35">
      <c r="E79" s="3"/>
    </row>
    <row r="80" spans="5:5" x14ac:dyDescent="0.35">
      <c r="E80" s="3"/>
    </row>
    <row r="81" spans="5:5" x14ac:dyDescent="0.35">
      <c r="E81" s="3"/>
    </row>
    <row r="82" spans="5:5" x14ac:dyDescent="0.35">
      <c r="E82" s="3"/>
    </row>
    <row r="83" spans="5:5" x14ac:dyDescent="0.35">
      <c r="E83" s="3"/>
    </row>
    <row r="84" spans="5:5" x14ac:dyDescent="0.35">
      <c r="E84" s="3"/>
    </row>
    <row r="85" spans="5:5" x14ac:dyDescent="0.35">
      <c r="E85" s="3"/>
    </row>
    <row r="86" spans="5:5" x14ac:dyDescent="0.35">
      <c r="E86" s="3"/>
    </row>
    <row r="87" spans="5:5" x14ac:dyDescent="0.35">
      <c r="E87" s="3"/>
    </row>
    <row r="88" spans="5:5" x14ac:dyDescent="0.35">
      <c r="E88" s="3"/>
    </row>
    <row r="89" spans="5:5" x14ac:dyDescent="0.35">
      <c r="E89" s="3"/>
    </row>
    <row r="90" spans="5:5" x14ac:dyDescent="0.35">
      <c r="E90" s="3"/>
    </row>
    <row r="91" spans="5:5" x14ac:dyDescent="0.35">
      <c r="E91" s="3"/>
    </row>
    <row r="92" spans="5:5" x14ac:dyDescent="0.35">
      <c r="E92" s="3"/>
    </row>
    <row r="93" spans="5:5" x14ac:dyDescent="0.35">
      <c r="E93" s="3"/>
    </row>
    <row r="94" spans="5:5" x14ac:dyDescent="0.35">
      <c r="E94" s="3"/>
    </row>
    <row r="95" spans="5:5" x14ac:dyDescent="0.35">
      <c r="E95" s="3"/>
    </row>
    <row r="96" spans="5:5" x14ac:dyDescent="0.35">
      <c r="E96" s="3"/>
    </row>
    <row r="97" spans="5:5" x14ac:dyDescent="0.35">
      <c r="E97" s="3"/>
    </row>
    <row r="98" spans="5:5" x14ac:dyDescent="0.35">
      <c r="E98" s="3"/>
    </row>
    <row r="99" spans="5:5" x14ac:dyDescent="0.35">
      <c r="E99" s="3"/>
    </row>
    <row r="100" spans="5:5" x14ac:dyDescent="0.35">
      <c r="E100" s="3"/>
    </row>
    <row r="101" spans="5:5" x14ac:dyDescent="0.35">
      <c r="E101" s="3"/>
    </row>
    <row r="102" spans="5:5" x14ac:dyDescent="0.35">
      <c r="E102" s="3"/>
    </row>
  </sheetData>
  <sheetProtection algorithmName="SHA-512" hashValue="SNyji0fqofsCZtokqKDj4Y7bEwl9GdZNGjs3lcKjvCzjPH6FO2CHb+izJ9dgPvXolXCNNEtSg0br/mwvtAPU3w==" saltValue="VTP2biHZPmCC6QreFChSMg==" spinCount="100000" sheet="1" objects="1" scenarios="1"/>
  <mergeCells count="2">
    <mergeCell ref="G7:H7"/>
    <mergeCell ref="A2:A7"/>
  </mergeCells>
  <conditionalFormatting sqref="E1:E1048576">
    <cfRule type="containsBlanks" dxfId="72" priority="1" stopIfTrue="1">
      <formula>LEN(TRIM(E1))=0</formula>
    </cfRule>
    <cfRule type="containsText" dxfId="71" priority="2" stopIfTrue="1" operator="containsText" text="IQA Médio">
      <formula>NOT(ISERROR(SEARCH("IQA Médio",E1)))</formula>
    </cfRule>
    <cfRule type="containsText" dxfId="70" priority="3" operator="containsText" text="Ótima">
      <formula>NOT(ISERROR(SEARCH("Ótima",E1)))</formula>
    </cfRule>
    <cfRule type="containsText" dxfId="69" priority="4" operator="containsText" text="Boa">
      <formula>NOT(ISERROR(SEARCH("Boa",E1)))</formula>
    </cfRule>
    <cfRule type="containsText" dxfId="68" priority="5" operator="containsText" text="Regular">
      <formula>NOT(ISERROR(SEARCH("Regular",E1)))</formula>
    </cfRule>
    <cfRule type="containsText" dxfId="67" priority="6" operator="containsText" text="Ruim">
      <formula>NOT(ISERROR(SEARCH("Ruim",E1)))</formula>
    </cfRule>
    <cfRule type="containsText" dxfId="66" priority="7" operator="containsText" text="Péssima">
      <formula>NOT(ISERROR(SEARCH("Péssima",E1)))</formula>
    </cfRule>
  </conditionalFormatting>
  <conditionalFormatting sqref="G2:G6">
    <cfRule type="cellIs" dxfId="65" priority="49" operator="greaterThan">
      <formula>40</formula>
    </cfRule>
    <cfRule type="cellIs" dxfId="64" priority="50" operator="between">
      <formula>35.1</formula>
      <formula>40</formula>
    </cfRule>
    <cfRule type="cellIs" dxfId="63" priority="51" operator="between">
      <formula>26.1</formula>
      <formula>35</formula>
    </cfRule>
    <cfRule type="cellIs" dxfId="62" priority="52" operator="between">
      <formula>20</formula>
      <formula>26</formula>
    </cfRule>
    <cfRule type="cellIs" dxfId="61" priority="53" operator="lessThan">
      <formula>20</formula>
    </cfRule>
  </conditionalFormatting>
  <conditionalFormatting sqref="H2">
    <cfRule type="containsText" dxfId="60" priority="41" operator="containsText" text="Boa">
      <formula>NOT(ISERROR(SEARCH("Boa",H2)))</formula>
    </cfRule>
    <cfRule type="containsText" dxfId="59" priority="42" operator="containsText" text="Regular">
      <formula>NOT(ISERROR(SEARCH("Regular",H2)))</formula>
    </cfRule>
    <cfRule type="containsText" dxfId="58" priority="43" operator="containsText" text="Ruim">
      <formula>NOT(ISERROR(SEARCH("Ruim",H2)))</formula>
    </cfRule>
    <cfRule type="containsText" dxfId="57" priority="44" operator="containsText" text="Péssima">
      <formula>NOT(ISERROR(SEARCH("Péssima",H2)))</formula>
    </cfRule>
  </conditionalFormatting>
  <conditionalFormatting sqref="H3:H5">
    <cfRule type="containsText" dxfId="56" priority="45" operator="containsText" text="Boa">
      <formula>NOT(ISERROR(SEARCH("Boa",H3)))</formula>
    </cfRule>
    <cfRule type="containsText" dxfId="55" priority="46" operator="containsText" text="Regular">
      <formula>NOT(ISERROR(SEARCH("Regular",H3)))</formula>
    </cfRule>
    <cfRule type="containsText" dxfId="54" priority="47" operator="containsText" text="Ruim">
      <formula>NOT(ISERROR(SEARCH("Ruim",H3)))</formula>
    </cfRule>
    <cfRule type="containsText" dxfId="53" priority="48" operator="containsText" text="Péssimo">
      <formula>NOT(ISERROR(SEARCH("Péssimo",H3)))</formula>
    </cfRule>
  </conditionalFormatting>
  <conditionalFormatting sqref="H6">
    <cfRule type="containsText" dxfId="52" priority="37" operator="containsText" text="Boa">
      <formula>NOT(ISERROR(SEARCH("Boa",H6)))</formula>
    </cfRule>
    <cfRule type="containsText" dxfId="51" priority="38" operator="containsText" text="Regular">
      <formula>NOT(ISERROR(SEARCH("Regular",H6)))</formula>
    </cfRule>
    <cfRule type="containsText" dxfId="50" priority="39" operator="containsText" text="Ruim">
      <formula>NOT(ISERROR(SEARCH("Ruim",H6)))</formula>
    </cfRule>
    <cfRule type="containsText" dxfId="49" priority="40" operator="containsText" text="Péssima">
      <formula>NOT(ISERROR(SEARCH("Péssima",H6)))</formula>
    </cfRule>
  </conditionalFormatting>
  <conditionalFormatting sqref="H2:I6">
    <cfRule type="containsText" dxfId="48" priority="32" operator="containsText" text="Ótima">
      <formula>NOT(ISERROR(SEARCH("Ótima",H2)))</formula>
    </cfRule>
  </conditionalFormatting>
  <conditionalFormatting sqref="I2:I6">
    <cfRule type="containsText" dxfId="47" priority="33" operator="containsText" text="Boa">
      <formula>NOT(ISERROR(SEARCH("Boa",I2)))</formula>
    </cfRule>
    <cfRule type="containsText" dxfId="46" priority="34" operator="containsText" text="Regular">
      <formula>NOT(ISERROR(SEARCH("Regular",I2)))</formula>
    </cfRule>
    <cfRule type="containsText" dxfId="45" priority="35" operator="containsText" text="Ruim">
      <formula>NOT(ISERROR(SEARCH("Ruim",I2)))</formula>
    </cfRule>
    <cfRule type="containsText" dxfId="44" priority="36" operator="containsText" text="Péssimo">
      <formula>NOT(ISERROR(SEARCH("Péssimo",I2)))</formula>
    </cfRule>
  </conditionalFormatting>
  <hyperlinks>
    <hyperlink ref="C2" r:id="rId1" display="https://observandoosrios.sosma.org.br/grupo/1192/cajueiro" xr:uid="{4545BF4F-C5C2-4064-80CD-4C1886215A58}"/>
    <hyperlink ref="C3" r:id="rId2" display="https://observandoosrios.sosma.org.br/grupo/1200/capitania-dos-portos-de-sergipe" xr:uid="{EAC4CD31-50D1-4C26-834B-E94B0DAD7C83}"/>
    <hyperlink ref="C4" r:id="rId3" display="https://observandoosrios.sosma.org.br/grupo/1199/fundacao-mamiferos-aquaticos" xr:uid="{A0C00A65-8596-41D7-B4FA-1A55270C9145}"/>
    <hyperlink ref="C5" r:id="rId4" display="https://observandoosrios.sosma.org.br/grupo/1198/orlinha-do-sao-bras" xr:uid="{749C2E71-9508-4D64-8E6F-6AB1D646534C}"/>
    <hyperlink ref="C6" r:id="rId5" display="https://observandoosrios.sosma.org.br/grupo/1316/colegio-estadual-nossa-senhora-santana" xr:uid="{F2F8592E-91B2-4973-9E47-07141F1399E5}"/>
    <hyperlink ref="C7" r:id="rId6" display="https://observandoosrios.sosma.org.br/grupo/1194/ufs-sao-cristovao" xr:uid="{3B415B6A-9344-48DA-AA67-FEE18A7F690C}"/>
  </hyperlinks>
  <pageMargins left="0.511811024" right="0.511811024" top="0.78740157499999996" bottom="0.78740157499999996" header="0.31496062000000002" footer="0.31496062000000002"/>
  <drawing r:id="rId7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14FC-C5B6-49BA-9457-C93A0331EF46}">
  <dimension ref="A1:Q48"/>
  <sheetViews>
    <sheetView workbookViewId="0">
      <selection activeCell="F17" sqref="F17"/>
    </sheetView>
  </sheetViews>
  <sheetFormatPr defaultRowHeight="14.5" x14ac:dyDescent="0.35"/>
  <cols>
    <col min="1" max="1" width="20.7265625" style="2" bestFit="1" customWidth="1"/>
    <col min="2" max="2" width="21.54296875" customWidth="1"/>
    <col min="3" max="3" width="55.453125" bestFit="1" customWidth="1"/>
    <col min="4" max="4" width="27" customWidth="1"/>
    <col min="5" max="5" width="11.1796875" bestFit="1" customWidth="1"/>
    <col min="12" max="12" width="19.453125" bestFit="1" customWidth="1"/>
    <col min="13" max="13" width="11.1796875" bestFit="1" customWidth="1"/>
    <col min="14" max="14" width="5.26953125" bestFit="1" customWidth="1"/>
    <col min="15" max="15" width="17" bestFit="1" customWidth="1"/>
    <col min="16" max="16" width="26.1796875" bestFit="1" customWidth="1"/>
    <col min="17" max="17" width="17.54296875" bestFit="1" customWidth="1"/>
  </cols>
  <sheetData>
    <row r="1" spans="1:17" x14ac:dyDescent="0.35">
      <c r="A1" s="161" t="s">
        <v>321</v>
      </c>
      <c r="B1" s="161"/>
      <c r="C1" s="161"/>
      <c r="D1" s="161"/>
      <c r="E1" s="161"/>
    </row>
    <row r="2" spans="1:17" x14ac:dyDescent="0.35">
      <c r="A2" s="5" t="s">
        <v>60</v>
      </c>
      <c r="B2" s="5" t="s">
        <v>61</v>
      </c>
      <c r="C2" s="5" t="s">
        <v>62</v>
      </c>
      <c r="D2" s="5" t="s">
        <v>262</v>
      </c>
      <c r="E2" s="45" t="s">
        <v>63</v>
      </c>
      <c r="G2" s="45" t="s">
        <v>64</v>
      </c>
      <c r="H2" s="45" t="s">
        <v>65</v>
      </c>
      <c r="I2" s="5" t="s">
        <v>66</v>
      </c>
      <c r="J2" s="5" t="s">
        <v>67</v>
      </c>
      <c r="L2" s="46" t="s">
        <v>60</v>
      </c>
      <c r="M2" s="46" t="s">
        <v>68</v>
      </c>
      <c r="N2" s="46" t="s">
        <v>69</v>
      </c>
      <c r="O2" s="46" t="s">
        <v>70</v>
      </c>
      <c r="P2" s="46" t="s">
        <v>71</v>
      </c>
      <c r="Q2" s="46" t="s">
        <v>72</v>
      </c>
    </row>
    <row r="3" spans="1:17" ht="15" thickBot="1" x14ac:dyDescent="0.4">
      <c r="A3" s="1" t="s">
        <v>93</v>
      </c>
      <c r="B3" s="38" t="s">
        <v>306</v>
      </c>
      <c r="C3" s="62" t="s">
        <v>307</v>
      </c>
      <c r="D3" s="38" t="s">
        <v>316</v>
      </c>
      <c r="E3" s="1" t="s">
        <v>78</v>
      </c>
      <c r="G3" s="40">
        <v>40.1</v>
      </c>
      <c r="H3" s="1" t="s">
        <v>80</v>
      </c>
      <c r="I3" s="47">
        <v>0</v>
      </c>
      <c r="J3" s="15">
        <v>0</v>
      </c>
      <c r="L3" s="1" t="s">
        <v>93</v>
      </c>
      <c r="M3" s="40">
        <v>3</v>
      </c>
      <c r="N3" s="40">
        <v>2</v>
      </c>
      <c r="O3" s="40">
        <v>3</v>
      </c>
      <c r="P3" s="40">
        <v>3</v>
      </c>
      <c r="Q3" s="41">
        <v>33</v>
      </c>
    </row>
    <row r="4" spans="1:17" ht="15" thickBot="1" x14ac:dyDescent="0.4">
      <c r="A4" s="1" t="s">
        <v>93</v>
      </c>
      <c r="B4" s="38" t="s">
        <v>113</v>
      </c>
      <c r="C4" s="62" t="s">
        <v>309</v>
      </c>
      <c r="D4" s="38" t="s">
        <v>271</v>
      </c>
      <c r="E4" s="1" t="s">
        <v>78</v>
      </c>
      <c r="G4" s="40">
        <v>35.1</v>
      </c>
      <c r="H4" s="1" t="s">
        <v>79</v>
      </c>
      <c r="I4" s="48">
        <v>0</v>
      </c>
      <c r="J4" s="23">
        <v>0</v>
      </c>
      <c r="L4" s="42">
        <v>1</v>
      </c>
      <c r="M4" s="42">
        <v>3</v>
      </c>
      <c r="N4" s="43">
        <v>2</v>
      </c>
      <c r="O4" s="43">
        <v>3</v>
      </c>
      <c r="P4" s="43">
        <v>3</v>
      </c>
      <c r="Q4" s="43">
        <v>33</v>
      </c>
    </row>
    <row r="5" spans="1:17" x14ac:dyDescent="0.35">
      <c r="A5" s="1" t="s">
        <v>93</v>
      </c>
      <c r="B5" s="38" t="s">
        <v>310</v>
      </c>
      <c r="C5" s="62" t="s">
        <v>311</v>
      </c>
      <c r="D5" s="38" t="s">
        <v>271</v>
      </c>
      <c r="E5" s="1" t="s">
        <v>78</v>
      </c>
      <c r="G5" s="40">
        <v>26.1</v>
      </c>
      <c r="H5" s="1" t="s">
        <v>78</v>
      </c>
      <c r="I5" s="53">
        <v>3</v>
      </c>
      <c r="J5" s="25">
        <v>1</v>
      </c>
    </row>
    <row r="6" spans="1:17" x14ac:dyDescent="0.35">
      <c r="A6" s="3"/>
      <c r="B6" s="35"/>
      <c r="C6" s="35"/>
      <c r="D6" s="35"/>
      <c r="E6" s="3"/>
      <c r="G6" s="40">
        <v>20.100000000000001</v>
      </c>
      <c r="H6" s="1" t="s">
        <v>76</v>
      </c>
      <c r="I6" s="49">
        <v>0</v>
      </c>
      <c r="J6" s="27">
        <v>0</v>
      </c>
    </row>
    <row r="7" spans="1:17" x14ac:dyDescent="0.35">
      <c r="A7" s="3"/>
      <c r="B7" s="35"/>
      <c r="C7" s="35"/>
      <c r="D7" s="35"/>
      <c r="E7" s="3"/>
      <c r="G7" s="6">
        <v>14</v>
      </c>
      <c r="H7" s="1" t="s">
        <v>73</v>
      </c>
      <c r="I7" s="50">
        <v>0</v>
      </c>
      <c r="J7" s="54">
        <v>0</v>
      </c>
    </row>
    <row r="8" spans="1:17" x14ac:dyDescent="0.35">
      <c r="A8" s="3"/>
      <c r="B8" s="35"/>
      <c r="C8" s="35"/>
      <c r="D8" s="35"/>
      <c r="E8" s="3"/>
      <c r="G8" s="162" t="s">
        <v>83</v>
      </c>
      <c r="H8" s="163"/>
      <c r="I8" s="1">
        <v>3</v>
      </c>
      <c r="J8" s="51">
        <v>1</v>
      </c>
    </row>
    <row r="9" spans="1:17" x14ac:dyDescent="0.35">
      <c r="A9" s="3"/>
      <c r="B9" s="35"/>
      <c r="C9" s="35"/>
      <c r="D9" s="35"/>
      <c r="E9" s="3"/>
    </row>
    <row r="10" spans="1:17" x14ac:dyDescent="0.35">
      <c r="A10" s="3"/>
      <c r="B10" s="35"/>
      <c r="C10" s="35"/>
      <c r="D10" s="35"/>
      <c r="E10" s="3"/>
    </row>
    <row r="11" spans="1:17" x14ac:dyDescent="0.35">
      <c r="A11" s="3"/>
      <c r="B11" s="35"/>
      <c r="C11" s="35"/>
      <c r="D11" s="35"/>
      <c r="E11" s="3"/>
    </row>
    <row r="12" spans="1:17" x14ac:dyDescent="0.35">
      <c r="A12" s="3"/>
      <c r="B12" s="3"/>
      <c r="C12" s="44"/>
      <c r="D12" s="44"/>
      <c r="E12" s="3"/>
    </row>
    <row r="13" spans="1:17" x14ac:dyDescent="0.35">
      <c r="A13" s="3"/>
      <c r="B13" s="3"/>
      <c r="C13" s="44"/>
      <c r="D13" s="44"/>
      <c r="E13" s="3"/>
    </row>
    <row r="14" spans="1:17" x14ac:dyDescent="0.35">
      <c r="A14" s="3"/>
      <c r="B14" s="3"/>
      <c r="C14" s="44"/>
      <c r="D14" s="44"/>
      <c r="E14" s="3"/>
    </row>
    <row r="15" spans="1:17" x14ac:dyDescent="0.35">
      <c r="A15" s="3"/>
      <c r="B15" s="3"/>
      <c r="C15" s="44"/>
      <c r="D15" s="44"/>
      <c r="E15" s="3"/>
    </row>
    <row r="16" spans="1:17" x14ac:dyDescent="0.35">
      <c r="A16" s="3"/>
      <c r="B16" s="3"/>
      <c r="C16" s="44"/>
      <c r="D16" s="44"/>
      <c r="E16" s="3"/>
    </row>
    <row r="17" spans="1:5" x14ac:dyDescent="0.35">
      <c r="A17" s="3"/>
      <c r="B17" s="3"/>
      <c r="C17" s="44"/>
      <c r="D17" s="44"/>
      <c r="E17" s="3"/>
    </row>
    <row r="18" spans="1:5" x14ac:dyDescent="0.35">
      <c r="A18" s="3"/>
      <c r="B18" s="3"/>
      <c r="C18" s="44"/>
      <c r="D18" s="44"/>
      <c r="E18" s="3"/>
    </row>
    <row r="19" spans="1:5" x14ac:dyDescent="0.35">
      <c r="A19" s="3"/>
      <c r="B19" s="3"/>
      <c r="C19" s="44"/>
      <c r="D19" s="44"/>
      <c r="E19" s="3"/>
    </row>
    <row r="20" spans="1:5" x14ac:dyDescent="0.35">
      <c r="A20" s="3"/>
      <c r="B20" s="3"/>
      <c r="C20" s="44"/>
      <c r="D20" s="44"/>
      <c r="E20" s="3"/>
    </row>
    <row r="21" spans="1:5" x14ac:dyDescent="0.35">
      <c r="A21" s="3"/>
      <c r="B21" s="3"/>
      <c r="C21" s="44"/>
      <c r="D21" s="44"/>
      <c r="E21" s="3"/>
    </row>
    <row r="22" spans="1:5" x14ac:dyDescent="0.35">
      <c r="A22" s="3"/>
      <c r="B22" s="3"/>
      <c r="C22" s="44"/>
      <c r="D22" s="44"/>
      <c r="E22" s="3"/>
    </row>
    <row r="23" spans="1:5" x14ac:dyDescent="0.35">
      <c r="A23" s="3"/>
      <c r="B23" s="3"/>
      <c r="C23" s="44"/>
      <c r="D23" s="44"/>
      <c r="E23" s="3"/>
    </row>
    <row r="24" spans="1:5" x14ac:dyDescent="0.35">
      <c r="A24" s="3"/>
      <c r="B24" s="3"/>
      <c r="C24" s="44"/>
      <c r="D24" s="44"/>
      <c r="E24" s="3"/>
    </row>
    <row r="25" spans="1:5" x14ac:dyDescent="0.35">
      <c r="A25" s="3"/>
      <c r="B25" s="3"/>
      <c r="C25" s="44"/>
      <c r="D25" s="44"/>
      <c r="E25" s="3"/>
    </row>
    <row r="26" spans="1:5" x14ac:dyDescent="0.35">
      <c r="A26" s="3"/>
      <c r="B26" s="3"/>
      <c r="C26" s="44"/>
      <c r="D26" s="44"/>
      <c r="E26" s="3"/>
    </row>
    <row r="27" spans="1:5" x14ac:dyDescent="0.35">
      <c r="A27" s="3"/>
      <c r="B27" s="3"/>
      <c r="C27" s="44"/>
      <c r="D27" s="44"/>
      <c r="E27" s="3"/>
    </row>
    <row r="28" spans="1:5" x14ac:dyDescent="0.35">
      <c r="A28" s="3"/>
      <c r="B28" s="3"/>
      <c r="C28" s="44"/>
      <c r="D28" s="44"/>
      <c r="E28" s="3"/>
    </row>
    <row r="29" spans="1:5" x14ac:dyDescent="0.35">
      <c r="A29" s="3"/>
      <c r="B29" s="3"/>
      <c r="C29" s="44"/>
      <c r="D29" s="44"/>
      <c r="E29" s="3"/>
    </row>
    <row r="30" spans="1:5" x14ac:dyDescent="0.35">
      <c r="A30" s="3"/>
      <c r="B30" s="3"/>
      <c r="C30" s="44"/>
      <c r="D30" s="44"/>
      <c r="E30" s="3"/>
    </row>
    <row r="31" spans="1:5" x14ac:dyDescent="0.35">
      <c r="A31" s="3"/>
      <c r="B31" s="3"/>
      <c r="C31" s="44"/>
      <c r="D31" s="44"/>
      <c r="E31" s="3"/>
    </row>
    <row r="32" spans="1:5" x14ac:dyDescent="0.35">
      <c r="A32" s="3"/>
      <c r="B32" s="3"/>
      <c r="C32" s="44"/>
      <c r="D32" s="44"/>
      <c r="E32" s="3"/>
    </row>
    <row r="33" spans="1:5" x14ac:dyDescent="0.35">
      <c r="A33" s="3"/>
      <c r="B33" s="3"/>
      <c r="C33" s="44"/>
      <c r="D33" s="44"/>
      <c r="E33" s="3"/>
    </row>
    <row r="34" spans="1:5" x14ac:dyDescent="0.35">
      <c r="A34" s="3"/>
      <c r="B34" s="3"/>
      <c r="C34" s="44"/>
      <c r="D34" s="44"/>
      <c r="E34" s="3"/>
    </row>
    <row r="35" spans="1:5" x14ac:dyDescent="0.35">
      <c r="A35" s="3"/>
      <c r="B35" s="3"/>
      <c r="C35" s="44"/>
      <c r="D35" s="44"/>
      <c r="E35" s="3"/>
    </row>
    <row r="36" spans="1:5" x14ac:dyDescent="0.35">
      <c r="A36" s="3"/>
      <c r="B36" s="3"/>
      <c r="C36" s="44"/>
      <c r="D36" s="44"/>
      <c r="E36" s="3"/>
    </row>
    <row r="37" spans="1:5" x14ac:dyDescent="0.35">
      <c r="D37" s="44"/>
    </row>
    <row r="38" spans="1:5" x14ac:dyDescent="0.35">
      <c r="D38" s="44"/>
    </row>
    <row r="39" spans="1:5" x14ac:dyDescent="0.35">
      <c r="D39" s="44"/>
    </row>
    <row r="40" spans="1:5" x14ac:dyDescent="0.35">
      <c r="D40" s="44"/>
    </row>
    <row r="41" spans="1:5" x14ac:dyDescent="0.35">
      <c r="D41" s="44"/>
    </row>
    <row r="42" spans="1:5" x14ac:dyDescent="0.35">
      <c r="D42" s="44"/>
    </row>
    <row r="43" spans="1:5" x14ac:dyDescent="0.35">
      <c r="D43" s="44"/>
    </row>
    <row r="44" spans="1:5" x14ac:dyDescent="0.35">
      <c r="D44" s="44"/>
    </row>
    <row r="45" spans="1:5" x14ac:dyDescent="0.35">
      <c r="D45" s="44"/>
    </row>
    <row r="46" spans="1:5" x14ac:dyDescent="0.35">
      <c r="D46" s="44"/>
    </row>
    <row r="47" spans="1:5" x14ac:dyDescent="0.35">
      <c r="D47" s="44"/>
    </row>
    <row r="48" spans="1:5" x14ac:dyDescent="0.35">
      <c r="D48" s="44"/>
    </row>
  </sheetData>
  <sheetProtection algorithmName="SHA-512" hashValue="Ly94V4bkA0eY5ezLvAzxbWT4MgHxkEoJWWB/g7e0uK3qTF7Jb3iyd0bqmKZ9VRiWI34+gv/PGR1iqf2qUeT6sA==" saltValue="JA/EIcl/3IzwBZvX2Kyt3Q==" spinCount="100000" sheet="1" objects="1" scenarios="1" autoFilter="0"/>
  <autoFilter ref="A2:E36" xr:uid="{00000000-0009-0000-0000-000001000000}"/>
  <mergeCells count="2">
    <mergeCell ref="A1:E1"/>
    <mergeCell ref="G8:H8"/>
  </mergeCells>
  <conditionalFormatting sqref="E3:E36">
    <cfRule type="containsText" dxfId="43" priority="1" operator="containsText" text="Ótima">
      <formula>NOT(ISERROR(SEARCH("Ótima",E3)))</formula>
    </cfRule>
    <cfRule type="containsText" dxfId="42" priority="2" operator="containsText" text="Boa">
      <formula>NOT(ISERROR(SEARCH("Boa",E3)))</formula>
    </cfRule>
    <cfRule type="containsText" dxfId="41" priority="3" operator="containsText" text="Regular">
      <formula>NOT(ISERROR(SEARCH("Regular",E3)))</formula>
    </cfRule>
    <cfRule type="containsText" dxfId="40" priority="4" operator="containsText" text="Ruim">
      <formula>NOT(ISERROR(SEARCH("Ruim",E3)))</formula>
    </cfRule>
    <cfRule type="containsText" dxfId="39" priority="5" operator="containsText" text="Péssima">
      <formula>NOT(ISERROR(SEARCH("Péssima",E3)))</formula>
    </cfRule>
  </conditionalFormatting>
  <conditionalFormatting sqref="G3:G7">
    <cfRule type="cellIs" dxfId="38" priority="19" operator="greaterThan">
      <formula>40</formula>
    </cfRule>
    <cfRule type="cellIs" dxfId="37" priority="20" operator="between">
      <formula>35.1</formula>
      <formula>40.09</formula>
    </cfRule>
    <cfRule type="cellIs" dxfId="36" priority="21" operator="between">
      <formula>26.1</formula>
      <formula>35.09</formula>
    </cfRule>
    <cfRule type="cellIs" dxfId="35" priority="22" operator="between">
      <formula>20.1</formula>
      <formula>26.09</formula>
    </cfRule>
    <cfRule type="cellIs" dxfId="34" priority="23" operator="lessThan">
      <formula>20.09</formula>
    </cfRule>
  </conditionalFormatting>
  <conditionalFormatting sqref="H3:H7">
    <cfRule type="containsText" dxfId="33" priority="14" operator="containsText" text="Ótima">
      <formula>NOT(ISERROR(SEARCH("Ótima",H3)))</formula>
    </cfRule>
    <cfRule type="containsText" dxfId="32" priority="15" operator="containsText" text="Boa">
      <formula>NOT(ISERROR(SEARCH("Boa",H3)))</formula>
    </cfRule>
    <cfRule type="containsText" dxfId="31" priority="16" operator="containsText" text="Regular">
      <formula>NOT(ISERROR(SEARCH("Regular",H3)))</formula>
    </cfRule>
    <cfRule type="containsText" dxfId="30" priority="17" operator="containsText" text="Ruim">
      <formula>NOT(ISERROR(SEARCH("Ruim",H3)))</formula>
    </cfRule>
    <cfRule type="containsText" dxfId="29" priority="18" operator="containsText" text="Péssima">
      <formula>NOT(ISERROR(SEARCH("Péssima",H3)))</formula>
    </cfRule>
  </conditionalFormatting>
  <hyperlinks>
    <hyperlink ref="C3" r:id="rId1" display="https://observandoosrios.sosma.org.br/grupo/1346/chacara-sao-paulo" xr:uid="{3E3BB4DD-6AC1-468A-997E-E9F9461613BD}"/>
    <hyperlink ref="C4" r:id="rId2" display="https://observandoosrios.sosma.org.br/grupo/1344/quilombo-aquiran-aguas-do-mirandabonito" xr:uid="{E09EFAAA-244A-4643-85F5-D9F437946234}"/>
    <hyperlink ref="C5" r:id="rId3" display="https://observandoosrios.sosma.org.br/grupo/1347/salobra-" xr:uid="{DA45431D-3235-4A5D-A20C-DF689CA3E7E5}"/>
  </hyperlink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835E-BBC4-4A3F-A9D5-04885CEA9EC6}">
  <dimension ref="A1:Q196"/>
  <sheetViews>
    <sheetView workbookViewId="0">
      <selection activeCell="H16" sqref="H16"/>
    </sheetView>
  </sheetViews>
  <sheetFormatPr defaultRowHeight="14.5" x14ac:dyDescent="0.35"/>
  <cols>
    <col min="1" max="1" width="18.1796875" style="2" bestFit="1" customWidth="1"/>
    <col min="2" max="2" width="13.81640625" customWidth="1"/>
    <col min="3" max="3" width="42.26953125" customWidth="1"/>
    <col min="4" max="4" width="20.7265625" customWidth="1"/>
    <col min="5" max="5" width="11.1796875" style="1" bestFit="1" customWidth="1"/>
    <col min="6" max="6" width="11.1796875" customWidth="1"/>
    <col min="7" max="7" width="5.7265625" bestFit="1" customWidth="1"/>
    <col min="9" max="9" width="6" bestFit="1" customWidth="1"/>
    <col min="10" max="10" width="10" customWidth="1"/>
    <col min="12" max="12" width="19.7265625" bestFit="1" customWidth="1"/>
    <col min="13" max="13" width="10.81640625" customWidth="1"/>
    <col min="14" max="14" width="7.54296875" customWidth="1"/>
    <col min="15" max="15" width="16.7265625" customWidth="1"/>
    <col min="16" max="16" width="25.54296875" customWidth="1"/>
    <col min="17" max="17" width="16.81640625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93</v>
      </c>
      <c r="B2" t="s">
        <v>306</v>
      </c>
      <c r="C2" s="72" t="s">
        <v>307</v>
      </c>
      <c r="D2" t="s">
        <v>316</v>
      </c>
      <c r="E2" s="79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93</v>
      </c>
      <c r="M2" s="17">
        <v>3</v>
      </c>
      <c r="N2" s="18">
        <v>2</v>
      </c>
      <c r="O2" s="19">
        <v>3</v>
      </c>
      <c r="P2" s="19">
        <v>3</v>
      </c>
      <c r="Q2" s="20">
        <v>33</v>
      </c>
    </row>
    <row r="3" spans="1:17" x14ac:dyDescent="0.35">
      <c r="A3" s="174"/>
      <c r="B3" t="s">
        <v>113</v>
      </c>
      <c r="C3" s="72" t="s">
        <v>309</v>
      </c>
      <c r="D3" t="s">
        <v>271</v>
      </c>
      <c r="E3" s="58" t="s">
        <v>78</v>
      </c>
      <c r="G3" s="13">
        <v>35.1</v>
      </c>
      <c r="H3" s="31" t="s">
        <v>79</v>
      </c>
      <c r="I3" s="22">
        <v>0</v>
      </c>
      <c r="J3" s="23">
        <v>0</v>
      </c>
    </row>
    <row r="4" spans="1:17" x14ac:dyDescent="0.35">
      <c r="A4" s="174"/>
      <c r="B4" t="s">
        <v>310</v>
      </c>
      <c r="C4" s="72" t="s">
        <v>311</v>
      </c>
      <c r="D4" t="s">
        <v>271</v>
      </c>
      <c r="E4" s="58" t="s">
        <v>78</v>
      </c>
      <c r="G4" s="13">
        <v>26.1</v>
      </c>
      <c r="H4" s="31" t="s">
        <v>78</v>
      </c>
      <c r="I4" s="24">
        <v>3</v>
      </c>
      <c r="J4" s="25">
        <v>1</v>
      </c>
    </row>
    <row r="5" spans="1:17" x14ac:dyDescent="0.35">
      <c r="E5" s="58"/>
      <c r="G5" s="13">
        <v>20.100000000000001</v>
      </c>
      <c r="H5" s="31" t="s">
        <v>76</v>
      </c>
      <c r="I5" s="26">
        <v>0</v>
      </c>
      <c r="J5" s="27">
        <v>0</v>
      </c>
    </row>
    <row r="6" spans="1:17" x14ac:dyDescent="0.35"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G7" s="172" t="s">
        <v>66</v>
      </c>
      <c r="H7" s="172"/>
      <c r="I7" s="21">
        <v>3</v>
      </c>
      <c r="J7" s="30">
        <v>1</v>
      </c>
    </row>
    <row r="8" spans="1:17" x14ac:dyDescent="0.35">
      <c r="E8" s="52"/>
    </row>
    <row r="9" spans="1:17" x14ac:dyDescent="0.35">
      <c r="E9" s="3"/>
    </row>
    <row r="10" spans="1:17" x14ac:dyDescent="0.35">
      <c r="E10" s="3"/>
    </row>
    <row r="11" spans="1:17" x14ac:dyDescent="0.35">
      <c r="E11" s="3"/>
    </row>
    <row r="12" spans="1:17" x14ac:dyDescent="0.35">
      <c r="E12" s="3"/>
    </row>
    <row r="13" spans="1:17" x14ac:dyDescent="0.35">
      <c r="E13" s="3"/>
    </row>
    <row r="14" spans="1:17" x14ac:dyDescent="0.35">
      <c r="E14" s="3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  <row r="57" spans="5:5" x14ac:dyDescent="0.35">
      <c r="E57" s="3"/>
    </row>
    <row r="58" spans="5:5" x14ac:dyDescent="0.35">
      <c r="E58" s="3"/>
    </row>
    <row r="59" spans="5:5" x14ac:dyDescent="0.35">
      <c r="E59" s="3"/>
    </row>
    <row r="60" spans="5:5" x14ac:dyDescent="0.35">
      <c r="E60" s="3"/>
    </row>
    <row r="61" spans="5:5" x14ac:dyDescent="0.35">
      <c r="E61" s="3"/>
    </row>
    <row r="62" spans="5:5" x14ac:dyDescent="0.35">
      <c r="E62" s="3"/>
    </row>
    <row r="63" spans="5:5" x14ac:dyDescent="0.35">
      <c r="E63" s="3"/>
    </row>
    <row r="64" spans="5:5" x14ac:dyDescent="0.35">
      <c r="E64" s="3"/>
    </row>
    <row r="65" spans="5:5" x14ac:dyDescent="0.35">
      <c r="E65" s="3"/>
    </row>
    <row r="66" spans="5:5" x14ac:dyDescent="0.35">
      <c r="E66" s="3"/>
    </row>
    <row r="67" spans="5:5" x14ac:dyDescent="0.35">
      <c r="E67" s="3"/>
    </row>
    <row r="68" spans="5:5" x14ac:dyDescent="0.35">
      <c r="E68" s="3"/>
    </row>
    <row r="69" spans="5:5" x14ac:dyDescent="0.35">
      <c r="E69" s="3"/>
    </row>
    <row r="70" spans="5:5" x14ac:dyDescent="0.35">
      <c r="E70" s="3"/>
    </row>
    <row r="71" spans="5:5" x14ac:dyDescent="0.35">
      <c r="E71" s="3"/>
    </row>
    <row r="72" spans="5:5" x14ac:dyDescent="0.35">
      <c r="E72" s="3"/>
    </row>
    <row r="73" spans="5:5" x14ac:dyDescent="0.35">
      <c r="E73" s="3"/>
    </row>
    <row r="74" spans="5:5" x14ac:dyDescent="0.35">
      <c r="E74" s="3"/>
    </row>
    <row r="75" spans="5:5" x14ac:dyDescent="0.35">
      <c r="E75" s="3"/>
    </row>
    <row r="76" spans="5:5" x14ac:dyDescent="0.35">
      <c r="E76" s="3"/>
    </row>
    <row r="77" spans="5:5" x14ac:dyDescent="0.35">
      <c r="E77" s="3"/>
    </row>
    <row r="78" spans="5:5" x14ac:dyDescent="0.35">
      <c r="E78" s="3"/>
    </row>
    <row r="79" spans="5:5" x14ac:dyDescent="0.35">
      <c r="E79" s="3"/>
    </row>
    <row r="80" spans="5:5" x14ac:dyDescent="0.35">
      <c r="E80" s="3"/>
    </row>
    <row r="81" spans="5:5" x14ac:dyDescent="0.35">
      <c r="E81" s="3"/>
    </row>
    <row r="82" spans="5:5" x14ac:dyDescent="0.35">
      <c r="E82" s="3"/>
    </row>
    <row r="83" spans="5:5" x14ac:dyDescent="0.35">
      <c r="E83" s="3"/>
    </row>
    <row r="84" spans="5:5" x14ac:dyDescent="0.35">
      <c r="E84" s="3"/>
    </row>
    <row r="85" spans="5:5" x14ac:dyDescent="0.35">
      <c r="E85" s="3"/>
    </row>
    <row r="86" spans="5:5" x14ac:dyDescent="0.35">
      <c r="E86" s="3"/>
    </row>
    <row r="87" spans="5:5" x14ac:dyDescent="0.35">
      <c r="E87" s="3"/>
    </row>
    <row r="88" spans="5:5" x14ac:dyDescent="0.35">
      <c r="E88" s="3"/>
    </row>
    <row r="89" spans="5:5" x14ac:dyDescent="0.35">
      <c r="E89" s="3"/>
    </row>
    <row r="90" spans="5:5" x14ac:dyDescent="0.35">
      <c r="E90" s="3"/>
    </row>
    <row r="91" spans="5:5" x14ac:dyDescent="0.35">
      <c r="E91" s="3"/>
    </row>
    <row r="92" spans="5:5" x14ac:dyDescent="0.35">
      <c r="E92" s="3"/>
    </row>
    <row r="93" spans="5:5" x14ac:dyDescent="0.35">
      <c r="E93" s="3"/>
    </row>
    <row r="94" spans="5:5" x14ac:dyDescent="0.35">
      <c r="E94" s="3"/>
    </row>
    <row r="95" spans="5:5" x14ac:dyDescent="0.35">
      <c r="E95" s="3"/>
    </row>
    <row r="96" spans="5:5" x14ac:dyDescent="0.35">
      <c r="E96" s="3"/>
    </row>
    <row r="97" spans="5:5" x14ac:dyDescent="0.35">
      <c r="E97" s="3"/>
    </row>
    <row r="98" spans="5:5" x14ac:dyDescent="0.35">
      <c r="E98" s="3"/>
    </row>
    <row r="99" spans="5:5" x14ac:dyDescent="0.35">
      <c r="E99" s="3"/>
    </row>
    <row r="100" spans="5:5" x14ac:dyDescent="0.35">
      <c r="E100" s="3"/>
    </row>
    <row r="101" spans="5:5" x14ac:dyDescent="0.35">
      <c r="E101" s="3"/>
    </row>
    <row r="102" spans="5:5" x14ac:dyDescent="0.35">
      <c r="E102" s="3"/>
    </row>
    <row r="103" spans="5:5" x14ac:dyDescent="0.35">
      <c r="E103" s="3"/>
    </row>
    <row r="104" spans="5:5" x14ac:dyDescent="0.35">
      <c r="E104" s="3"/>
    </row>
    <row r="105" spans="5:5" x14ac:dyDescent="0.35">
      <c r="E105" s="3"/>
    </row>
    <row r="106" spans="5:5" x14ac:dyDescent="0.35">
      <c r="E106" s="3"/>
    </row>
    <row r="107" spans="5:5" x14ac:dyDescent="0.35">
      <c r="E107" s="3"/>
    </row>
    <row r="108" spans="5:5" x14ac:dyDescent="0.35">
      <c r="E108" s="3"/>
    </row>
    <row r="109" spans="5:5" x14ac:dyDescent="0.35">
      <c r="E109" s="3"/>
    </row>
    <row r="110" spans="5:5" x14ac:dyDescent="0.35">
      <c r="E110" s="3"/>
    </row>
    <row r="111" spans="5:5" x14ac:dyDescent="0.35">
      <c r="E111" s="3"/>
    </row>
    <row r="112" spans="5:5" x14ac:dyDescent="0.35">
      <c r="E112" s="3"/>
    </row>
    <row r="113" spans="5:5" x14ac:dyDescent="0.35">
      <c r="E113" s="3"/>
    </row>
    <row r="114" spans="5:5" x14ac:dyDescent="0.35">
      <c r="E114" s="3"/>
    </row>
    <row r="115" spans="5:5" x14ac:dyDescent="0.35">
      <c r="E115" s="3"/>
    </row>
    <row r="116" spans="5:5" x14ac:dyDescent="0.35">
      <c r="E116" s="3"/>
    </row>
    <row r="117" spans="5:5" x14ac:dyDescent="0.35">
      <c r="E117" s="3"/>
    </row>
    <row r="118" spans="5:5" x14ac:dyDescent="0.35">
      <c r="E118" s="3"/>
    </row>
    <row r="119" spans="5:5" x14ac:dyDescent="0.35">
      <c r="E119" s="3"/>
    </row>
    <row r="120" spans="5:5" x14ac:dyDescent="0.35">
      <c r="E120" s="3"/>
    </row>
    <row r="121" spans="5:5" x14ac:dyDescent="0.35">
      <c r="E121" s="3"/>
    </row>
    <row r="122" spans="5:5" x14ac:dyDescent="0.35">
      <c r="E122" s="3"/>
    </row>
    <row r="123" spans="5:5" x14ac:dyDescent="0.35">
      <c r="E123" s="3"/>
    </row>
    <row r="124" spans="5:5" x14ac:dyDescent="0.35">
      <c r="E124" s="3"/>
    </row>
    <row r="125" spans="5:5" x14ac:dyDescent="0.35">
      <c r="E125" s="3"/>
    </row>
    <row r="126" spans="5:5" x14ac:dyDescent="0.35">
      <c r="E126" s="3"/>
    </row>
    <row r="127" spans="5:5" x14ac:dyDescent="0.35">
      <c r="E127" s="3"/>
    </row>
    <row r="128" spans="5:5" x14ac:dyDescent="0.35">
      <c r="E128" s="3"/>
    </row>
    <row r="129" spans="5:5" x14ac:dyDescent="0.35">
      <c r="E129" s="3"/>
    </row>
    <row r="130" spans="5:5" x14ac:dyDescent="0.35">
      <c r="E130" s="3"/>
    </row>
    <row r="131" spans="5:5" x14ac:dyDescent="0.35">
      <c r="E131" s="3"/>
    </row>
    <row r="132" spans="5:5" x14ac:dyDescent="0.35">
      <c r="E132" s="3"/>
    </row>
    <row r="133" spans="5:5" x14ac:dyDescent="0.35">
      <c r="E133" s="3"/>
    </row>
    <row r="134" spans="5:5" x14ac:dyDescent="0.35">
      <c r="E134" s="3"/>
    </row>
    <row r="135" spans="5:5" x14ac:dyDescent="0.35">
      <c r="E135" s="3"/>
    </row>
    <row r="136" spans="5:5" x14ac:dyDescent="0.35">
      <c r="E136" s="3"/>
    </row>
    <row r="137" spans="5:5" x14ac:dyDescent="0.35">
      <c r="E137" s="3"/>
    </row>
    <row r="138" spans="5:5" x14ac:dyDescent="0.35">
      <c r="E138" s="3"/>
    </row>
    <row r="139" spans="5:5" x14ac:dyDescent="0.35">
      <c r="E139" s="3"/>
    </row>
    <row r="140" spans="5:5" x14ac:dyDescent="0.35">
      <c r="E140" s="3"/>
    </row>
    <row r="141" spans="5:5" x14ac:dyDescent="0.35">
      <c r="E141" s="3"/>
    </row>
    <row r="142" spans="5:5" x14ac:dyDescent="0.35">
      <c r="E142" s="3"/>
    </row>
    <row r="143" spans="5:5" x14ac:dyDescent="0.35">
      <c r="E143" s="3"/>
    </row>
    <row r="144" spans="5:5" x14ac:dyDescent="0.35">
      <c r="E144" s="3"/>
    </row>
    <row r="145" spans="5:5" x14ac:dyDescent="0.35">
      <c r="E145" s="3"/>
    </row>
    <row r="146" spans="5:5" x14ac:dyDescent="0.35">
      <c r="E146" s="3"/>
    </row>
    <row r="147" spans="5:5" x14ac:dyDescent="0.35">
      <c r="E147" s="3"/>
    </row>
    <row r="148" spans="5:5" x14ac:dyDescent="0.35">
      <c r="E148" s="3"/>
    </row>
    <row r="149" spans="5:5" x14ac:dyDescent="0.35">
      <c r="E149" s="3"/>
    </row>
    <row r="150" spans="5:5" x14ac:dyDescent="0.35">
      <c r="E150" s="3"/>
    </row>
    <row r="151" spans="5:5" x14ac:dyDescent="0.35">
      <c r="E151" s="3"/>
    </row>
    <row r="152" spans="5:5" x14ac:dyDescent="0.35">
      <c r="E152" s="3"/>
    </row>
    <row r="153" spans="5:5" x14ac:dyDescent="0.35">
      <c r="E153" s="3"/>
    </row>
    <row r="154" spans="5:5" x14ac:dyDescent="0.35">
      <c r="E154" s="3"/>
    </row>
    <row r="155" spans="5:5" x14ac:dyDescent="0.35">
      <c r="E155" s="3"/>
    </row>
    <row r="156" spans="5:5" x14ac:dyDescent="0.35">
      <c r="E156" s="3"/>
    </row>
    <row r="157" spans="5:5" x14ac:dyDescent="0.35">
      <c r="E157" s="3"/>
    </row>
    <row r="158" spans="5:5" x14ac:dyDescent="0.35">
      <c r="E158" s="3"/>
    </row>
    <row r="159" spans="5:5" x14ac:dyDescent="0.35">
      <c r="E159" s="3"/>
    </row>
    <row r="160" spans="5:5" x14ac:dyDescent="0.35">
      <c r="E160" s="3"/>
    </row>
    <row r="161" spans="5:5" x14ac:dyDescent="0.35">
      <c r="E161" s="3"/>
    </row>
    <row r="162" spans="5:5" x14ac:dyDescent="0.35">
      <c r="E162" s="3"/>
    </row>
    <row r="163" spans="5:5" x14ac:dyDescent="0.35">
      <c r="E163" s="3"/>
    </row>
    <row r="164" spans="5:5" x14ac:dyDescent="0.35">
      <c r="E164" s="3"/>
    </row>
    <row r="165" spans="5:5" x14ac:dyDescent="0.35">
      <c r="E165" s="3"/>
    </row>
    <row r="166" spans="5:5" x14ac:dyDescent="0.35">
      <c r="E166" s="3"/>
    </row>
    <row r="167" spans="5:5" x14ac:dyDescent="0.35">
      <c r="E167" s="3"/>
    </row>
    <row r="168" spans="5:5" x14ac:dyDescent="0.35">
      <c r="E168" s="3"/>
    </row>
    <row r="169" spans="5:5" x14ac:dyDescent="0.35">
      <c r="E169" s="3"/>
    </row>
    <row r="170" spans="5:5" x14ac:dyDescent="0.35">
      <c r="E170" s="3"/>
    </row>
    <row r="171" spans="5:5" x14ac:dyDescent="0.35">
      <c r="E171" s="3"/>
    </row>
    <row r="172" spans="5:5" x14ac:dyDescent="0.35">
      <c r="E172" s="3"/>
    </row>
    <row r="173" spans="5:5" x14ac:dyDescent="0.35">
      <c r="E173" s="3"/>
    </row>
    <row r="174" spans="5:5" x14ac:dyDescent="0.35">
      <c r="E174" s="3"/>
    </row>
    <row r="175" spans="5:5" x14ac:dyDescent="0.35">
      <c r="E175" s="3"/>
    </row>
    <row r="176" spans="5:5" x14ac:dyDescent="0.35">
      <c r="E176" s="3"/>
    </row>
    <row r="177" spans="5:5" x14ac:dyDescent="0.35">
      <c r="E177" s="3"/>
    </row>
    <row r="178" spans="5:5" x14ac:dyDescent="0.35">
      <c r="E178" s="3"/>
    </row>
    <row r="179" spans="5:5" x14ac:dyDescent="0.35">
      <c r="E179" s="3"/>
    </row>
    <row r="180" spans="5:5" x14ac:dyDescent="0.35">
      <c r="E180" s="3"/>
    </row>
    <row r="181" spans="5:5" x14ac:dyDescent="0.35">
      <c r="E181" s="3"/>
    </row>
    <row r="182" spans="5:5" x14ac:dyDescent="0.35">
      <c r="E182" s="3"/>
    </row>
    <row r="183" spans="5:5" x14ac:dyDescent="0.35">
      <c r="E183" s="3"/>
    </row>
    <row r="184" spans="5:5" x14ac:dyDescent="0.35">
      <c r="E184" s="3"/>
    </row>
    <row r="185" spans="5:5" x14ac:dyDescent="0.35">
      <c r="E185" s="3"/>
    </row>
    <row r="186" spans="5:5" x14ac:dyDescent="0.35">
      <c r="E186" s="3"/>
    </row>
    <row r="187" spans="5:5" x14ac:dyDescent="0.35">
      <c r="E187" s="3"/>
    </row>
    <row r="188" spans="5:5" x14ac:dyDescent="0.35">
      <c r="E188" s="3"/>
    </row>
    <row r="189" spans="5:5" x14ac:dyDescent="0.35">
      <c r="E189" s="3"/>
    </row>
    <row r="190" spans="5:5" x14ac:dyDescent="0.35">
      <c r="E190" s="3"/>
    </row>
    <row r="191" spans="5:5" x14ac:dyDescent="0.35">
      <c r="E191" s="3"/>
    </row>
    <row r="192" spans="5:5" x14ac:dyDescent="0.35">
      <c r="E192" s="3"/>
    </row>
    <row r="193" spans="5:5" x14ac:dyDescent="0.35">
      <c r="E193" s="3"/>
    </row>
    <row r="194" spans="5:5" x14ac:dyDescent="0.35">
      <c r="E194" s="3"/>
    </row>
    <row r="195" spans="5:5" x14ac:dyDescent="0.35">
      <c r="E195" s="3"/>
    </row>
    <row r="196" spans="5:5" x14ac:dyDescent="0.35">
      <c r="E196" s="3"/>
    </row>
  </sheetData>
  <sheetProtection algorithmName="SHA-512" hashValue="I9QIFFxTJORbmoa2+WQI/dl6iYb1qM7AawevgmBFzKw5KsyplSmhggmEym1yuXEsMrfWRBvieTZAPIWCiqgimA==" saltValue="fLr6RJmaklUkfaOrHgmgOQ==" spinCount="100000" sheet="1" objects="1" scenarios="1"/>
  <mergeCells count="2">
    <mergeCell ref="G7:H7"/>
    <mergeCell ref="A2:A4"/>
  </mergeCells>
  <conditionalFormatting sqref="E1:E1048576">
    <cfRule type="containsBlanks" dxfId="28" priority="1" stopIfTrue="1">
      <formula>LEN(TRIM(E1))=0</formula>
    </cfRule>
    <cfRule type="containsText" dxfId="27" priority="2" stopIfTrue="1" operator="containsText" text="IQA Médio">
      <formula>NOT(ISERROR(SEARCH("IQA Médio",E1)))</formula>
    </cfRule>
    <cfRule type="containsText" dxfId="26" priority="3" operator="containsText" text="Ótima">
      <formula>NOT(ISERROR(SEARCH("Ótima",E1)))</formula>
    </cfRule>
    <cfRule type="containsText" dxfId="25" priority="4" operator="containsText" text="Boa">
      <formula>NOT(ISERROR(SEARCH("Boa",E1)))</formula>
    </cfRule>
    <cfRule type="containsText" dxfId="24" priority="5" operator="containsText" text="Regular">
      <formula>NOT(ISERROR(SEARCH("Regular",E1)))</formula>
    </cfRule>
    <cfRule type="containsText" dxfId="23" priority="6" operator="containsText" text="Ruim">
      <formula>NOT(ISERROR(SEARCH("Ruim",E1)))</formula>
    </cfRule>
    <cfRule type="containsText" dxfId="22" priority="7" operator="containsText" text="Péssima">
      <formula>NOT(ISERROR(SEARCH("Péssima",E1)))</formula>
    </cfRule>
  </conditionalFormatting>
  <conditionalFormatting sqref="G2:G6">
    <cfRule type="cellIs" dxfId="21" priority="37" operator="greaterThan">
      <formula>40</formula>
    </cfRule>
    <cfRule type="cellIs" dxfId="20" priority="38" operator="between">
      <formula>35.1</formula>
      <formula>40</formula>
    </cfRule>
    <cfRule type="cellIs" dxfId="19" priority="39" operator="between">
      <formula>26.1</formula>
      <formula>35</formula>
    </cfRule>
    <cfRule type="cellIs" dxfId="18" priority="40" operator="between">
      <formula>20</formula>
      <formula>26</formula>
    </cfRule>
    <cfRule type="cellIs" dxfId="17" priority="41" operator="lessThan">
      <formula>20</formula>
    </cfRule>
  </conditionalFormatting>
  <conditionalFormatting sqref="H2">
    <cfRule type="containsText" dxfId="16" priority="29" operator="containsText" text="Boa">
      <formula>NOT(ISERROR(SEARCH("Boa",H2)))</formula>
    </cfRule>
    <cfRule type="containsText" dxfId="15" priority="30" operator="containsText" text="Regular">
      <formula>NOT(ISERROR(SEARCH("Regular",H2)))</formula>
    </cfRule>
    <cfRule type="containsText" dxfId="14" priority="31" operator="containsText" text="Ruim">
      <formula>NOT(ISERROR(SEARCH("Ruim",H2)))</formula>
    </cfRule>
    <cfRule type="containsText" dxfId="13" priority="32" operator="containsText" text="Péssima">
      <formula>NOT(ISERROR(SEARCH("Péssima",H2)))</formula>
    </cfRule>
  </conditionalFormatting>
  <conditionalFormatting sqref="H3:H5">
    <cfRule type="containsText" dxfId="12" priority="33" operator="containsText" text="Boa">
      <formula>NOT(ISERROR(SEARCH("Boa",H3)))</formula>
    </cfRule>
    <cfRule type="containsText" dxfId="11" priority="34" operator="containsText" text="Regular">
      <formula>NOT(ISERROR(SEARCH("Regular",H3)))</formula>
    </cfRule>
    <cfRule type="containsText" dxfId="10" priority="35" operator="containsText" text="Ruim">
      <formula>NOT(ISERROR(SEARCH("Ruim",H3)))</formula>
    </cfRule>
    <cfRule type="containsText" dxfId="9" priority="36" operator="containsText" text="Péssimo">
      <formula>NOT(ISERROR(SEARCH("Péssimo",H3)))</formula>
    </cfRule>
  </conditionalFormatting>
  <conditionalFormatting sqref="H6">
    <cfRule type="containsText" dxfId="8" priority="25" operator="containsText" text="Boa">
      <formula>NOT(ISERROR(SEARCH("Boa",H6)))</formula>
    </cfRule>
    <cfRule type="containsText" dxfId="7" priority="26" operator="containsText" text="Regular">
      <formula>NOT(ISERROR(SEARCH("Regular",H6)))</formula>
    </cfRule>
    <cfRule type="containsText" dxfId="6" priority="27" operator="containsText" text="Ruim">
      <formula>NOT(ISERROR(SEARCH("Ruim",H6)))</formula>
    </cfRule>
    <cfRule type="containsText" dxfId="5" priority="28" operator="containsText" text="Péssima">
      <formula>NOT(ISERROR(SEARCH("Péssima",H6)))</formula>
    </cfRule>
  </conditionalFormatting>
  <conditionalFormatting sqref="H2:I6">
    <cfRule type="containsText" dxfId="4" priority="20" operator="containsText" text="Ótima">
      <formula>NOT(ISERROR(SEARCH("Ótima",H2)))</formula>
    </cfRule>
  </conditionalFormatting>
  <conditionalFormatting sqref="I2:I6">
    <cfRule type="containsText" dxfId="3" priority="21" operator="containsText" text="Boa">
      <formula>NOT(ISERROR(SEARCH("Boa",I2)))</formula>
    </cfRule>
    <cfRule type="containsText" dxfId="2" priority="22" operator="containsText" text="Regular">
      <formula>NOT(ISERROR(SEARCH("Regular",I2)))</formula>
    </cfRule>
    <cfRule type="containsText" dxfId="1" priority="23" operator="containsText" text="Ruim">
      <formula>NOT(ISERROR(SEARCH("Ruim",I2)))</formula>
    </cfRule>
    <cfRule type="containsText" dxfId="0" priority="24" operator="containsText" text="Péssimo">
      <formula>NOT(ISERROR(SEARCH("Péssimo",I2)))</formula>
    </cfRule>
  </conditionalFormatting>
  <hyperlinks>
    <hyperlink ref="C2" r:id="rId1" display="https://observandoosrios.sosma.org.br/grupo/1346/chacara-sao-paulo" xr:uid="{00C154F2-25CC-4598-A1E6-92086552872B}"/>
    <hyperlink ref="C3" r:id="rId2" display="https://observandoosrios.sosma.org.br/grupo/1344/quilombo-aquiran-aguas-do-mirandabonito" xr:uid="{8C32F509-9912-4F54-BC93-58E5510637DD}"/>
    <hyperlink ref="C4" r:id="rId3" display="https://observandoosrios.sosma.org.br/grupo/1347/salobra-" xr:uid="{A88BFACF-84BA-4DBD-97DA-0B037680C52E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3C74-499B-4CAB-A13D-9B770289E978}">
  <dimension ref="A1:AC7"/>
  <sheetViews>
    <sheetView tabSelected="1" topLeftCell="L1" workbookViewId="0">
      <selection activeCell="AD14" sqref="AD14"/>
    </sheetView>
  </sheetViews>
  <sheetFormatPr defaultRowHeight="14.5" x14ac:dyDescent="0.35"/>
  <cols>
    <col min="1" max="1" width="10.7265625" bestFit="1" customWidth="1"/>
    <col min="18" max="18" width="9.1796875" customWidth="1"/>
    <col min="19" max="19" width="8.7265625" customWidth="1"/>
    <col min="20" max="21" width="9.26953125" customWidth="1"/>
    <col min="22" max="22" width="9" customWidth="1"/>
    <col min="23" max="23" width="9.1796875" customWidth="1"/>
    <col min="24" max="24" width="9" customWidth="1"/>
    <col min="25" max="25" width="8.81640625" customWidth="1"/>
    <col min="26" max="26" width="9.26953125" customWidth="1"/>
    <col min="29" max="29" width="9.26953125" customWidth="1"/>
  </cols>
  <sheetData>
    <row r="1" spans="1:29" s="35" customFormat="1" ht="29.5" thickBot="1" x14ac:dyDescent="0.4">
      <c r="A1" s="143" t="s">
        <v>407</v>
      </c>
      <c r="B1" s="144">
        <v>2014</v>
      </c>
      <c r="C1" s="144">
        <v>2014</v>
      </c>
      <c r="D1" s="145">
        <v>2015</v>
      </c>
      <c r="E1" s="145">
        <v>2015</v>
      </c>
      <c r="F1" s="146">
        <v>2016</v>
      </c>
      <c r="G1" s="146">
        <v>2016</v>
      </c>
      <c r="H1" s="147">
        <v>2017</v>
      </c>
      <c r="I1" s="147">
        <v>2017</v>
      </c>
      <c r="J1" s="148">
        <v>2018</v>
      </c>
      <c r="K1" s="148">
        <v>2018</v>
      </c>
      <c r="L1" s="149">
        <v>2019</v>
      </c>
      <c r="M1" s="149">
        <v>2019</v>
      </c>
      <c r="N1" s="150">
        <v>2020</v>
      </c>
      <c r="O1" s="150">
        <v>2020</v>
      </c>
      <c r="P1" s="151">
        <v>2021</v>
      </c>
      <c r="Q1" s="151">
        <v>2021</v>
      </c>
      <c r="R1" s="152" t="s">
        <v>408</v>
      </c>
      <c r="S1" s="152" t="s">
        <v>408</v>
      </c>
      <c r="T1" s="153" t="s">
        <v>409</v>
      </c>
      <c r="U1" s="153" t="s">
        <v>409</v>
      </c>
      <c r="V1" s="154" t="s">
        <v>410</v>
      </c>
      <c r="W1" s="154" t="s">
        <v>410</v>
      </c>
      <c r="X1" s="155" t="s">
        <v>411</v>
      </c>
      <c r="Y1" s="155" t="s">
        <v>411</v>
      </c>
      <c r="Z1" s="151" t="s">
        <v>412</v>
      </c>
      <c r="AA1" s="151" t="s">
        <v>412</v>
      </c>
      <c r="AB1" s="154" t="s">
        <v>413</v>
      </c>
      <c r="AC1" s="154" t="s">
        <v>413</v>
      </c>
    </row>
    <row r="2" spans="1:29" x14ac:dyDescent="0.35">
      <c r="A2" s="81" t="s">
        <v>414</v>
      </c>
      <c r="B2" s="82">
        <v>0</v>
      </c>
      <c r="C2" s="83">
        <v>0</v>
      </c>
      <c r="D2" s="82">
        <v>0</v>
      </c>
      <c r="E2" s="83">
        <v>0</v>
      </c>
      <c r="F2" s="82">
        <v>0</v>
      </c>
      <c r="G2" s="83">
        <v>0</v>
      </c>
      <c r="H2" s="84">
        <v>0</v>
      </c>
      <c r="I2" s="85">
        <v>0</v>
      </c>
      <c r="J2" s="84">
        <v>0</v>
      </c>
      <c r="K2" s="85">
        <v>0</v>
      </c>
      <c r="L2" s="84">
        <v>0</v>
      </c>
      <c r="M2" s="85">
        <v>0</v>
      </c>
      <c r="N2" s="84">
        <v>0</v>
      </c>
      <c r="O2" s="85">
        <v>0</v>
      </c>
      <c r="P2" s="86">
        <v>0</v>
      </c>
      <c r="Q2" s="87">
        <v>0</v>
      </c>
      <c r="R2" s="47">
        <v>0</v>
      </c>
      <c r="S2" s="15">
        <v>0</v>
      </c>
      <c r="T2" s="47">
        <v>0</v>
      </c>
      <c r="U2" s="15">
        <v>0</v>
      </c>
      <c r="V2" s="47">
        <v>0</v>
      </c>
      <c r="W2" s="15">
        <v>0</v>
      </c>
      <c r="X2" s="47">
        <v>0</v>
      </c>
      <c r="Y2" s="15">
        <v>0</v>
      </c>
      <c r="Z2" s="47">
        <v>0</v>
      </c>
      <c r="AA2" s="15">
        <v>0</v>
      </c>
      <c r="AB2" s="88">
        <v>0</v>
      </c>
      <c r="AC2" s="89">
        <v>0</v>
      </c>
    </row>
    <row r="3" spans="1:29" x14ac:dyDescent="0.35">
      <c r="A3" s="90" t="s">
        <v>415</v>
      </c>
      <c r="B3" s="91">
        <v>15</v>
      </c>
      <c r="C3" s="92">
        <v>0.17045454545454544</v>
      </c>
      <c r="D3" s="91">
        <v>45</v>
      </c>
      <c r="E3" s="92">
        <v>0.14950166112956811</v>
      </c>
      <c r="F3" s="91">
        <v>8</v>
      </c>
      <c r="G3" s="92">
        <v>2.7777777777777776E-2</v>
      </c>
      <c r="H3" s="93">
        <v>6</v>
      </c>
      <c r="I3" s="94">
        <v>2.5000000000000001E-2</v>
      </c>
      <c r="J3" s="93">
        <v>12</v>
      </c>
      <c r="K3" s="94">
        <v>4.0816326530612242E-2</v>
      </c>
      <c r="L3" s="93">
        <v>18</v>
      </c>
      <c r="M3" s="94">
        <v>6.4748201438848921E-2</v>
      </c>
      <c r="N3" s="93">
        <v>12</v>
      </c>
      <c r="O3" s="94">
        <v>0.05</v>
      </c>
      <c r="P3" s="93">
        <v>13</v>
      </c>
      <c r="Q3" s="95">
        <v>0.1</v>
      </c>
      <c r="R3" s="96">
        <v>17</v>
      </c>
      <c r="S3" s="97">
        <v>8.673469387755102E-2</v>
      </c>
      <c r="T3" s="96">
        <v>10</v>
      </c>
      <c r="U3" s="97">
        <v>6.8493150684931503E-2</v>
      </c>
      <c r="V3" s="96">
        <v>11</v>
      </c>
      <c r="W3" s="97">
        <v>6.8750000000000006E-2</v>
      </c>
      <c r="X3" s="96">
        <v>14</v>
      </c>
      <c r="Y3" s="98">
        <v>8.0459770114942528E-2</v>
      </c>
      <c r="Z3" s="96">
        <v>11</v>
      </c>
      <c r="AA3" s="98">
        <v>7.586206896551724E-2</v>
      </c>
      <c r="AB3" s="99">
        <v>5</v>
      </c>
      <c r="AC3" s="100">
        <v>3.0674846625766871E-2</v>
      </c>
    </row>
    <row r="4" spans="1:29" x14ac:dyDescent="0.35">
      <c r="A4" s="101" t="s">
        <v>416</v>
      </c>
      <c r="B4" s="102">
        <v>37</v>
      </c>
      <c r="C4" s="103">
        <v>0.42045454545454547</v>
      </c>
      <c r="D4" s="102">
        <v>186</v>
      </c>
      <c r="E4" s="103">
        <v>0.61794019933554822</v>
      </c>
      <c r="F4" s="102">
        <v>179</v>
      </c>
      <c r="G4" s="103">
        <v>0.62152777777777779</v>
      </c>
      <c r="H4" s="104">
        <v>168</v>
      </c>
      <c r="I4" s="105">
        <v>0.7</v>
      </c>
      <c r="J4" s="104">
        <v>222</v>
      </c>
      <c r="K4" s="105">
        <v>0.75510204081632648</v>
      </c>
      <c r="L4" s="104">
        <v>207</v>
      </c>
      <c r="M4" s="105">
        <v>0.74460431654676262</v>
      </c>
      <c r="N4" s="104">
        <v>189</v>
      </c>
      <c r="O4" s="105">
        <v>0.78749999999999998</v>
      </c>
      <c r="P4" s="104">
        <v>95</v>
      </c>
      <c r="Q4" s="106">
        <v>0.73076923076923073</v>
      </c>
      <c r="R4" s="107">
        <v>140</v>
      </c>
      <c r="S4" s="108">
        <v>0.7142857142857143</v>
      </c>
      <c r="T4" s="109">
        <v>106</v>
      </c>
      <c r="U4" s="110">
        <v>0.72602739726027399</v>
      </c>
      <c r="V4" s="109">
        <v>120</v>
      </c>
      <c r="W4" s="110">
        <v>0.75</v>
      </c>
      <c r="X4" s="109">
        <v>134</v>
      </c>
      <c r="Y4" s="111">
        <v>0.77011494252873558</v>
      </c>
      <c r="Z4" s="107">
        <v>109</v>
      </c>
      <c r="AA4" s="112">
        <v>0.75172413793103443</v>
      </c>
      <c r="AB4" s="113">
        <v>127</v>
      </c>
      <c r="AC4" s="114">
        <v>0.78395061728395066</v>
      </c>
    </row>
    <row r="5" spans="1:29" x14ac:dyDescent="0.35">
      <c r="A5" s="115" t="s">
        <v>417</v>
      </c>
      <c r="B5" s="116">
        <v>29</v>
      </c>
      <c r="C5" s="117">
        <v>0.32954545454545453</v>
      </c>
      <c r="D5" s="116">
        <v>65</v>
      </c>
      <c r="E5" s="117">
        <v>0.2159468438538206</v>
      </c>
      <c r="F5" s="116">
        <v>97</v>
      </c>
      <c r="G5" s="117">
        <v>0.33680555555555558</v>
      </c>
      <c r="H5" s="118">
        <v>63</v>
      </c>
      <c r="I5" s="119">
        <v>0.26250000000000001</v>
      </c>
      <c r="J5" s="118">
        <v>59</v>
      </c>
      <c r="K5" s="119">
        <v>0.20068027210884354</v>
      </c>
      <c r="L5" s="118">
        <v>49</v>
      </c>
      <c r="M5" s="119">
        <v>0.17625899280575538</v>
      </c>
      <c r="N5" s="118">
        <v>38</v>
      </c>
      <c r="O5" s="119">
        <v>0.15833333333333333</v>
      </c>
      <c r="P5" s="118">
        <v>22</v>
      </c>
      <c r="Q5" s="120">
        <v>0.16923076923076924</v>
      </c>
      <c r="R5" s="121">
        <v>36</v>
      </c>
      <c r="S5" s="122">
        <v>0.18367346938775511</v>
      </c>
      <c r="T5" s="121">
        <v>26</v>
      </c>
      <c r="U5" s="122">
        <v>0.17808219178082191</v>
      </c>
      <c r="V5" s="121">
        <v>26</v>
      </c>
      <c r="W5" s="122">
        <v>0.16250000000000001</v>
      </c>
      <c r="X5" s="121">
        <v>21</v>
      </c>
      <c r="Y5" s="123">
        <v>0.1206896551724138</v>
      </c>
      <c r="Z5" s="121">
        <v>20</v>
      </c>
      <c r="AA5" s="123">
        <v>0.13793103448275862</v>
      </c>
      <c r="AB5" s="124">
        <v>25</v>
      </c>
      <c r="AC5" s="125">
        <v>0.15432098765432098</v>
      </c>
    </row>
    <row r="6" spans="1:29" ht="15" thickBot="1" x14ac:dyDescent="0.4">
      <c r="A6" s="126" t="s">
        <v>418</v>
      </c>
      <c r="B6" s="127">
        <v>7</v>
      </c>
      <c r="C6" s="128">
        <v>7.9545454545454544E-2</v>
      </c>
      <c r="D6" s="127">
        <v>5</v>
      </c>
      <c r="E6" s="128">
        <v>1.6611295681063124E-2</v>
      </c>
      <c r="F6" s="127">
        <v>4</v>
      </c>
      <c r="G6" s="128">
        <v>1.3888888888888888E-2</v>
      </c>
      <c r="H6" s="129">
        <v>3</v>
      </c>
      <c r="I6" s="130">
        <v>1.2500000000000001E-2</v>
      </c>
      <c r="J6" s="129">
        <v>1</v>
      </c>
      <c r="K6" s="130">
        <v>3.4013605442176869E-3</v>
      </c>
      <c r="L6" s="129">
        <v>4</v>
      </c>
      <c r="M6" s="130">
        <v>1.4388489208633094E-2</v>
      </c>
      <c r="N6" s="129">
        <v>1</v>
      </c>
      <c r="O6" s="130">
        <v>4.1666666666666666E-3</v>
      </c>
      <c r="P6" s="129">
        <v>0</v>
      </c>
      <c r="Q6" s="131">
        <v>0</v>
      </c>
      <c r="R6" s="50">
        <v>3</v>
      </c>
      <c r="S6" s="29">
        <v>1.5306122448979591E-2</v>
      </c>
      <c r="T6" s="50">
        <v>4</v>
      </c>
      <c r="U6" s="29">
        <v>2.7397260273972601E-2</v>
      </c>
      <c r="V6" s="50">
        <v>3</v>
      </c>
      <c r="W6" s="29">
        <v>1.8749999999999999E-2</v>
      </c>
      <c r="X6" s="50">
        <v>5</v>
      </c>
      <c r="Y6" s="54">
        <v>2.8735632183908046E-2</v>
      </c>
      <c r="Z6" s="50">
        <v>5</v>
      </c>
      <c r="AA6" s="54">
        <v>3.4482758620689655E-2</v>
      </c>
      <c r="AB6" s="132">
        <v>5</v>
      </c>
      <c r="AC6" s="133">
        <v>3.0674846625766871E-2</v>
      </c>
    </row>
    <row r="7" spans="1:29" ht="15" thickBot="1" x14ac:dyDescent="0.4">
      <c r="A7" s="80" t="s">
        <v>83</v>
      </c>
      <c r="B7" s="134">
        <v>88</v>
      </c>
      <c r="C7" s="135">
        <v>1</v>
      </c>
      <c r="D7" s="134">
        <v>301</v>
      </c>
      <c r="E7" s="135">
        <v>1</v>
      </c>
      <c r="F7" s="134">
        <v>288</v>
      </c>
      <c r="G7" s="135">
        <v>1</v>
      </c>
      <c r="H7" s="136">
        <v>240</v>
      </c>
      <c r="I7" s="137">
        <v>1</v>
      </c>
      <c r="J7" s="136">
        <v>294</v>
      </c>
      <c r="K7" s="137">
        <v>1</v>
      </c>
      <c r="L7" s="136">
        <v>278</v>
      </c>
      <c r="M7" s="137">
        <v>1</v>
      </c>
      <c r="N7" s="136">
        <v>240</v>
      </c>
      <c r="O7" s="137">
        <v>1</v>
      </c>
      <c r="P7" s="136">
        <v>130</v>
      </c>
      <c r="Q7" s="138">
        <v>1</v>
      </c>
      <c r="R7" s="139">
        <v>196</v>
      </c>
      <c r="S7" s="140">
        <v>1</v>
      </c>
      <c r="T7" s="139">
        <v>146</v>
      </c>
      <c r="U7" s="140">
        <v>1</v>
      </c>
      <c r="V7" s="139">
        <v>160</v>
      </c>
      <c r="W7" s="140">
        <v>1</v>
      </c>
      <c r="X7" s="139">
        <f t="shared" ref="X7:Y7" si="0">SUM(X2:X6)</f>
        <v>174</v>
      </c>
      <c r="Y7" s="140">
        <f t="shared" si="0"/>
        <v>1</v>
      </c>
      <c r="Z7" s="139">
        <v>145</v>
      </c>
      <c r="AA7" s="140">
        <v>0.99999999999999989</v>
      </c>
      <c r="AB7" s="141">
        <v>162</v>
      </c>
      <c r="AC7" s="142">
        <v>1</v>
      </c>
    </row>
  </sheetData>
  <sheetProtection algorithmName="SHA-512" hashValue="KxTQ6nFIArIyh2h4y2C/YWsdvCyMad3brYb7ngUxTAyMhGTTB4yx9Q5O8qwh//CIf0T54unyMSksUzirLUm/Mg==" saltValue="vntOUoLXq8GXA13kffV3ug==" spinCount="100000" sheet="1" objects="1" scenarios="1"/>
  <conditionalFormatting sqref="R3:S6">
    <cfRule type="containsText" dxfId="454" priority="1" operator="containsText" text="Ótima">
      <formula>NOT(ISERROR(SEARCH("Ótima",R3)))</formula>
    </cfRule>
    <cfRule type="containsText" dxfId="453" priority="2" operator="containsText" text="Boa">
      <formula>NOT(ISERROR(SEARCH("Boa",R3)))</formula>
    </cfRule>
    <cfRule type="containsText" dxfId="452" priority="3" operator="containsText" text="Regular">
      <formula>NOT(ISERROR(SEARCH("Regular",R3)))</formula>
    </cfRule>
    <cfRule type="containsText" dxfId="451" priority="4" operator="containsText" text="Ruim">
      <formula>NOT(ISERROR(SEARCH("Ruim",R3)))</formula>
    </cfRule>
    <cfRule type="containsText" dxfId="450" priority="5" operator="containsText" text="Péssimo">
      <formula>NOT(ISERROR(SEARCH("Péssimo",R3)))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79"/>
  <sheetViews>
    <sheetView workbookViewId="0">
      <selection activeCell="C19" sqref="C19"/>
    </sheetView>
  </sheetViews>
  <sheetFormatPr defaultRowHeight="14.5" x14ac:dyDescent="0.35"/>
  <cols>
    <col min="1" max="1" width="8.7265625" style="2" bestFit="1" customWidth="1"/>
    <col min="2" max="2" width="15.1796875" bestFit="1" customWidth="1"/>
    <col min="3" max="3" width="44.7265625" customWidth="1"/>
    <col min="4" max="4" width="20.7265625" customWidth="1"/>
    <col min="5" max="5" width="11.1796875" style="1" customWidth="1"/>
    <col min="6" max="6" width="11.1796875" customWidth="1"/>
    <col min="7" max="7" width="5.7265625" customWidth="1"/>
    <col min="8" max="8" width="9.1796875" customWidth="1"/>
    <col min="9" max="9" width="6" customWidth="1"/>
    <col min="10" max="10" width="10" customWidth="1"/>
    <col min="11" max="12" width="9.1796875" customWidth="1"/>
    <col min="13" max="13" width="10.81640625" customWidth="1"/>
    <col min="14" max="14" width="7.54296875" customWidth="1"/>
    <col min="15" max="15" width="16.7265625" customWidth="1"/>
    <col min="16" max="16" width="25.54296875" customWidth="1"/>
    <col min="17" max="17" width="16.81640625" customWidth="1"/>
    <col min="18" max="19" width="9.1796875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86</v>
      </c>
      <c r="B2" t="s">
        <v>74</v>
      </c>
      <c r="C2" s="71" t="s">
        <v>75</v>
      </c>
      <c r="D2" t="s">
        <v>399</v>
      </c>
      <c r="E2" s="3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86</v>
      </c>
      <c r="M2" s="17">
        <v>7</v>
      </c>
      <c r="N2" s="18">
        <v>13</v>
      </c>
      <c r="O2" s="19">
        <v>13</v>
      </c>
      <c r="P2" s="19">
        <v>6.9999999999999991</v>
      </c>
      <c r="Q2" s="20">
        <v>130</v>
      </c>
    </row>
    <row r="3" spans="1:17" x14ac:dyDescent="0.35">
      <c r="A3" s="174"/>
      <c r="B3" t="s">
        <v>74</v>
      </c>
      <c r="C3" s="71" t="s">
        <v>77</v>
      </c>
      <c r="D3" t="s">
        <v>0</v>
      </c>
      <c r="E3" s="3" t="s">
        <v>78</v>
      </c>
      <c r="G3" s="13">
        <v>35.1</v>
      </c>
      <c r="H3" s="21" t="s">
        <v>79</v>
      </c>
      <c r="I3" s="22">
        <v>0</v>
      </c>
      <c r="J3" s="32">
        <v>0</v>
      </c>
    </row>
    <row r="4" spans="1:17" x14ac:dyDescent="0.35">
      <c r="A4" s="174"/>
      <c r="B4" t="s">
        <v>74</v>
      </c>
      <c r="C4" s="71" t="s">
        <v>77</v>
      </c>
      <c r="D4" t="s">
        <v>225</v>
      </c>
      <c r="E4" s="3" t="s">
        <v>78</v>
      </c>
      <c r="G4" s="13">
        <v>26.1</v>
      </c>
      <c r="H4" s="21" t="s">
        <v>78</v>
      </c>
      <c r="I4" s="24">
        <v>13</v>
      </c>
      <c r="J4" s="33">
        <v>1</v>
      </c>
    </row>
    <row r="5" spans="1:17" x14ac:dyDescent="0.35">
      <c r="A5" s="174"/>
      <c r="B5" t="s">
        <v>74</v>
      </c>
      <c r="C5" s="71" t="s">
        <v>77</v>
      </c>
      <c r="D5" t="s">
        <v>1</v>
      </c>
      <c r="E5" s="3" t="s">
        <v>78</v>
      </c>
      <c r="G5" s="13">
        <v>20.100000000000001</v>
      </c>
      <c r="H5" s="21" t="s">
        <v>76</v>
      </c>
      <c r="I5" s="26">
        <v>0</v>
      </c>
      <c r="J5" s="34">
        <v>0</v>
      </c>
    </row>
    <row r="6" spans="1:17" x14ac:dyDescent="0.35">
      <c r="A6" s="174"/>
      <c r="B6" t="s">
        <v>81</v>
      </c>
      <c r="C6" s="71" t="s">
        <v>82</v>
      </c>
      <c r="D6" t="s">
        <v>226</v>
      </c>
      <c r="E6" s="3" t="s">
        <v>78</v>
      </c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A7" s="174"/>
      <c r="B7" t="s">
        <v>84</v>
      </c>
      <c r="C7" s="71" t="s">
        <v>84</v>
      </c>
      <c r="D7" t="s">
        <v>227</v>
      </c>
      <c r="E7" s="3" t="s">
        <v>78</v>
      </c>
      <c r="G7" s="172" t="s">
        <v>66</v>
      </c>
      <c r="H7" s="172"/>
      <c r="I7" s="21">
        <v>13</v>
      </c>
      <c r="J7" s="30">
        <v>1</v>
      </c>
    </row>
    <row r="8" spans="1:17" x14ac:dyDescent="0.35">
      <c r="A8" s="174"/>
      <c r="B8" t="s">
        <v>85</v>
      </c>
      <c r="C8" s="72" t="s">
        <v>322</v>
      </c>
      <c r="D8" t="s">
        <v>392</v>
      </c>
      <c r="E8" s="3" t="s">
        <v>78</v>
      </c>
    </row>
    <row r="9" spans="1:17" x14ac:dyDescent="0.35">
      <c r="A9" s="174"/>
      <c r="B9" t="s">
        <v>85</v>
      </c>
      <c r="C9" s="156" t="s">
        <v>89</v>
      </c>
      <c r="D9" t="s">
        <v>2</v>
      </c>
      <c r="E9" s="3" t="s">
        <v>78</v>
      </c>
    </row>
    <row r="10" spans="1:17" x14ac:dyDescent="0.35">
      <c r="A10" s="174"/>
      <c r="B10" t="s">
        <v>85</v>
      </c>
      <c r="C10" s="71" t="s">
        <v>89</v>
      </c>
      <c r="D10" t="s">
        <v>3</v>
      </c>
      <c r="E10" s="3" t="s">
        <v>78</v>
      </c>
    </row>
    <row r="11" spans="1:17" x14ac:dyDescent="0.35">
      <c r="A11" s="174"/>
      <c r="B11" t="s">
        <v>4</v>
      </c>
      <c r="C11" s="71" t="s">
        <v>82</v>
      </c>
      <c r="D11" t="s">
        <v>228</v>
      </c>
      <c r="E11" s="3" t="s">
        <v>78</v>
      </c>
    </row>
    <row r="12" spans="1:17" x14ac:dyDescent="0.35">
      <c r="A12" s="174"/>
      <c r="B12" t="s">
        <v>4</v>
      </c>
      <c r="C12" s="71" t="s">
        <v>82</v>
      </c>
      <c r="D12" t="s">
        <v>229</v>
      </c>
      <c r="E12" s="3" t="s">
        <v>78</v>
      </c>
    </row>
    <row r="13" spans="1:17" ht="15.75" customHeight="1" x14ac:dyDescent="0.35">
      <c r="A13" s="174"/>
      <c r="B13" t="s">
        <v>97</v>
      </c>
      <c r="C13" s="71" t="s">
        <v>98</v>
      </c>
      <c r="D13" t="s">
        <v>5</v>
      </c>
      <c r="E13" s="3" t="s">
        <v>78</v>
      </c>
    </row>
    <row r="14" spans="1:17" x14ac:dyDescent="0.35">
      <c r="A14" s="174"/>
      <c r="B14" t="s">
        <v>323</v>
      </c>
      <c r="C14" s="72" t="s">
        <v>264</v>
      </c>
      <c r="D14" t="s">
        <v>265</v>
      </c>
      <c r="E14" s="3" t="s">
        <v>78</v>
      </c>
    </row>
    <row r="15" spans="1:17" x14ac:dyDescent="0.35">
      <c r="E15" s="73"/>
    </row>
    <row r="16" spans="1:17" x14ac:dyDescent="0.35">
      <c r="E16" s="57"/>
    </row>
    <row r="17" spans="5:5" x14ac:dyDescent="0.35">
      <c r="E17" s="57"/>
    </row>
    <row r="18" spans="5:5" x14ac:dyDescent="0.35">
      <c r="E18" s="57"/>
    </row>
    <row r="19" spans="5:5" x14ac:dyDescent="0.35">
      <c r="E19" s="57"/>
    </row>
    <row r="20" spans="5:5" x14ac:dyDescent="0.35">
      <c r="E20" s="57"/>
    </row>
    <row r="21" spans="5:5" x14ac:dyDescent="0.35">
      <c r="E21" s="57"/>
    </row>
    <row r="22" spans="5:5" x14ac:dyDescent="0.35">
      <c r="E22" s="57"/>
    </row>
    <row r="23" spans="5:5" x14ac:dyDescent="0.35">
      <c r="E23" s="57"/>
    </row>
    <row r="24" spans="5:5" x14ac:dyDescent="0.35">
      <c r="E24" s="57"/>
    </row>
    <row r="25" spans="5:5" x14ac:dyDescent="0.35">
      <c r="E25" s="57"/>
    </row>
    <row r="26" spans="5:5" x14ac:dyDescent="0.35">
      <c r="E26" s="57"/>
    </row>
    <row r="27" spans="5:5" x14ac:dyDescent="0.35">
      <c r="E27" s="57"/>
    </row>
    <row r="28" spans="5:5" x14ac:dyDescent="0.35">
      <c r="E28" s="57"/>
    </row>
    <row r="29" spans="5:5" x14ac:dyDescent="0.35">
      <c r="E29" s="57"/>
    </row>
    <row r="30" spans="5:5" x14ac:dyDescent="0.35">
      <c r="E30" s="57"/>
    </row>
    <row r="31" spans="5:5" x14ac:dyDescent="0.35">
      <c r="E31" s="57"/>
    </row>
    <row r="32" spans="5:5" x14ac:dyDescent="0.35">
      <c r="E32" s="57"/>
    </row>
    <row r="33" spans="5:5" x14ac:dyDescent="0.35">
      <c r="E33" s="57"/>
    </row>
    <row r="34" spans="5:5" x14ac:dyDescent="0.35">
      <c r="E34" s="57"/>
    </row>
    <row r="35" spans="5:5" x14ac:dyDescent="0.35">
      <c r="E35" s="57"/>
    </row>
    <row r="36" spans="5:5" x14ac:dyDescent="0.35">
      <c r="E36" s="57"/>
    </row>
    <row r="37" spans="5:5" x14ac:dyDescent="0.35">
      <c r="E37" s="57"/>
    </row>
    <row r="38" spans="5:5" x14ac:dyDescent="0.35">
      <c r="E38" s="57"/>
    </row>
    <row r="39" spans="5:5" x14ac:dyDescent="0.35">
      <c r="E39" s="57"/>
    </row>
    <row r="40" spans="5:5" x14ac:dyDescent="0.35">
      <c r="E40" s="57"/>
    </row>
    <row r="41" spans="5:5" x14ac:dyDescent="0.35">
      <c r="E41" s="57"/>
    </row>
    <row r="42" spans="5:5" x14ac:dyDescent="0.35">
      <c r="E42" s="57"/>
    </row>
    <row r="43" spans="5:5" x14ac:dyDescent="0.35">
      <c r="E43" s="57"/>
    </row>
    <row r="44" spans="5:5" x14ac:dyDescent="0.35">
      <c r="E44" s="57"/>
    </row>
    <row r="45" spans="5:5" x14ac:dyDescent="0.35">
      <c r="E45" s="57"/>
    </row>
    <row r="46" spans="5:5" x14ac:dyDescent="0.35">
      <c r="E46" s="57"/>
    </row>
    <row r="47" spans="5:5" x14ac:dyDescent="0.35">
      <c r="E47" s="57"/>
    </row>
    <row r="48" spans="5:5" x14ac:dyDescent="0.35">
      <c r="E48" s="57"/>
    </row>
    <row r="49" spans="5:5" x14ac:dyDescent="0.35">
      <c r="E49" s="57"/>
    </row>
    <row r="50" spans="5:5" x14ac:dyDescent="0.35">
      <c r="E50" s="57"/>
    </row>
    <row r="51" spans="5:5" x14ac:dyDescent="0.35">
      <c r="E51" s="57"/>
    </row>
    <row r="52" spans="5:5" x14ac:dyDescent="0.35">
      <c r="E52" s="57"/>
    </row>
    <row r="53" spans="5:5" x14ac:dyDescent="0.35">
      <c r="E53" s="57"/>
    </row>
    <row r="54" spans="5:5" x14ac:dyDescent="0.35">
      <c r="E54" s="57"/>
    </row>
    <row r="55" spans="5:5" x14ac:dyDescent="0.35">
      <c r="E55" s="57"/>
    </row>
    <row r="56" spans="5:5" x14ac:dyDescent="0.35">
      <c r="E56" s="57"/>
    </row>
    <row r="57" spans="5:5" x14ac:dyDescent="0.35">
      <c r="E57" s="57"/>
    </row>
    <row r="58" spans="5:5" x14ac:dyDescent="0.35">
      <c r="E58" s="57"/>
    </row>
    <row r="59" spans="5:5" x14ac:dyDescent="0.35">
      <c r="E59" s="57"/>
    </row>
    <row r="60" spans="5:5" x14ac:dyDescent="0.35">
      <c r="E60" s="57"/>
    </row>
    <row r="61" spans="5:5" x14ac:dyDescent="0.35">
      <c r="E61" s="57"/>
    </row>
    <row r="62" spans="5:5" x14ac:dyDescent="0.35">
      <c r="E62" s="57"/>
    </row>
    <row r="63" spans="5:5" x14ac:dyDescent="0.35">
      <c r="E63" s="57"/>
    </row>
    <row r="64" spans="5:5" x14ac:dyDescent="0.35">
      <c r="E64" s="57"/>
    </row>
    <row r="65" spans="5:5" x14ac:dyDescent="0.35">
      <c r="E65" s="57"/>
    </row>
    <row r="66" spans="5:5" x14ac:dyDescent="0.35">
      <c r="E66" s="57"/>
    </row>
    <row r="67" spans="5:5" x14ac:dyDescent="0.35">
      <c r="E67" s="57"/>
    </row>
    <row r="68" spans="5:5" x14ac:dyDescent="0.35">
      <c r="E68" s="57"/>
    </row>
    <row r="69" spans="5:5" x14ac:dyDescent="0.35">
      <c r="E69" s="57"/>
    </row>
    <row r="70" spans="5:5" x14ac:dyDescent="0.35">
      <c r="E70" s="57"/>
    </row>
    <row r="71" spans="5:5" x14ac:dyDescent="0.35">
      <c r="E71" s="57"/>
    </row>
    <row r="72" spans="5:5" x14ac:dyDescent="0.35">
      <c r="E72" s="57"/>
    </row>
    <row r="73" spans="5:5" x14ac:dyDescent="0.35">
      <c r="E73" s="57"/>
    </row>
    <row r="74" spans="5:5" x14ac:dyDescent="0.35">
      <c r="E74" s="57"/>
    </row>
    <row r="75" spans="5:5" x14ac:dyDescent="0.35">
      <c r="E75" s="57"/>
    </row>
    <row r="76" spans="5:5" x14ac:dyDescent="0.35">
      <c r="E76" s="57"/>
    </row>
    <row r="77" spans="5:5" x14ac:dyDescent="0.35">
      <c r="E77" s="57"/>
    </row>
    <row r="78" spans="5:5" x14ac:dyDescent="0.35">
      <c r="E78" s="57"/>
    </row>
    <row r="79" spans="5:5" x14ac:dyDescent="0.35">
      <c r="E79" s="57"/>
    </row>
    <row r="80" spans="5:5" x14ac:dyDescent="0.35">
      <c r="E80" s="57"/>
    </row>
    <row r="81" spans="5:5" x14ac:dyDescent="0.35">
      <c r="E81" s="57"/>
    </row>
    <row r="82" spans="5:5" x14ac:dyDescent="0.35">
      <c r="E82" s="57"/>
    </row>
    <row r="83" spans="5:5" x14ac:dyDescent="0.35">
      <c r="E83" s="57"/>
    </row>
    <row r="84" spans="5:5" x14ac:dyDescent="0.35">
      <c r="E84" s="57"/>
    </row>
    <row r="85" spans="5:5" x14ac:dyDescent="0.35">
      <c r="E85" s="57"/>
    </row>
    <row r="86" spans="5:5" x14ac:dyDescent="0.35">
      <c r="E86" s="57"/>
    </row>
    <row r="87" spans="5:5" x14ac:dyDescent="0.35">
      <c r="E87" s="57"/>
    </row>
    <row r="88" spans="5:5" x14ac:dyDescent="0.35">
      <c r="E88" s="57"/>
    </row>
    <row r="89" spans="5:5" x14ac:dyDescent="0.35">
      <c r="E89" s="57"/>
    </row>
    <row r="90" spans="5:5" x14ac:dyDescent="0.35">
      <c r="E90" s="57"/>
    </row>
    <row r="91" spans="5:5" x14ac:dyDescent="0.35">
      <c r="E91" s="57"/>
    </row>
    <row r="92" spans="5:5" x14ac:dyDescent="0.35">
      <c r="E92" s="57"/>
    </row>
    <row r="93" spans="5:5" x14ac:dyDescent="0.35">
      <c r="E93" s="57"/>
    </row>
    <row r="94" spans="5:5" x14ac:dyDescent="0.35">
      <c r="E94" s="57"/>
    </row>
    <row r="95" spans="5:5" x14ac:dyDescent="0.35">
      <c r="E95" s="57"/>
    </row>
    <row r="96" spans="5:5" x14ac:dyDescent="0.35">
      <c r="E96" s="57"/>
    </row>
    <row r="97" spans="5:5" x14ac:dyDescent="0.35">
      <c r="E97" s="57"/>
    </row>
    <row r="98" spans="5:5" x14ac:dyDescent="0.35">
      <c r="E98" s="57"/>
    </row>
    <row r="99" spans="5:5" x14ac:dyDescent="0.35">
      <c r="E99" s="57"/>
    </row>
    <row r="100" spans="5:5" x14ac:dyDescent="0.35">
      <c r="E100" s="57"/>
    </row>
    <row r="101" spans="5:5" x14ac:dyDescent="0.35">
      <c r="E101" s="57"/>
    </row>
    <row r="102" spans="5:5" x14ac:dyDescent="0.35">
      <c r="E102" s="57"/>
    </row>
    <row r="103" spans="5:5" x14ac:dyDescent="0.35">
      <c r="E103" s="57"/>
    </row>
    <row r="104" spans="5:5" x14ac:dyDescent="0.35">
      <c r="E104" s="57"/>
    </row>
    <row r="105" spans="5:5" x14ac:dyDescent="0.35">
      <c r="E105" s="57"/>
    </row>
    <row r="106" spans="5:5" x14ac:dyDescent="0.35">
      <c r="E106" s="57"/>
    </row>
    <row r="107" spans="5:5" x14ac:dyDescent="0.35">
      <c r="E107" s="57"/>
    </row>
    <row r="108" spans="5:5" x14ac:dyDescent="0.35">
      <c r="E108" s="57"/>
    </row>
    <row r="109" spans="5:5" x14ac:dyDescent="0.35">
      <c r="E109" s="57"/>
    </row>
    <row r="110" spans="5:5" x14ac:dyDescent="0.35">
      <c r="E110" s="57"/>
    </row>
    <row r="111" spans="5:5" x14ac:dyDescent="0.35">
      <c r="E111" s="57"/>
    </row>
    <row r="112" spans="5:5" x14ac:dyDescent="0.35">
      <c r="E112" s="57"/>
    </row>
    <row r="113" spans="5:5" x14ac:dyDescent="0.35">
      <c r="E113" s="57"/>
    </row>
    <row r="114" spans="5:5" x14ac:dyDescent="0.35">
      <c r="E114" s="57"/>
    </row>
    <row r="115" spans="5:5" x14ac:dyDescent="0.35">
      <c r="E115" s="57"/>
    </row>
    <row r="116" spans="5:5" x14ac:dyDescent="0.35">
      <c r="E116" s="57"/>
    </row>
    <row r="117" spans="5:5" x14ac:dyDescent="0.35">
      <c r="E117" s="57"/>
    </row>
    <row r="118" spans="5:5" x14ac:dyDescent="0.35">
      <c r="E118" s="57"/>
    </row>
    <row r="119" spans="5:5" x14ac:dyDescent="0.35">
      <c r="E119" s="57"/>
    </row>
    <row r="120" spans="5:5" x14ac:dyDescent="0.35">
      <c r="E120" s="57"/>
    </row>
    <row r="121" spans="5:5" x14ac:dyDescent="0.35">
      <c r="E121" s="57"/>
    </row>
    <row r="122" spans="5:5" x14ac:dyDescent="0.35">
      <c r="E122" s="57"/>
    </row>
    <row r="123" spans="5:5" x14ac:dyDescent="0.35">
      <c r="E123" s="57"/>
    </row>
    <row r="124" spans="5:5" x14ac:dyDescent="0.35">
      <c r="E124" s="57"/>
    </row>
    <row r="125" spans="5:5" x14ac:dyDescent="0.35">
      <c r="E125" s="57"/>
    </row>
    <row r="126" spans="5:5" x14ac:dyDescent="0.35">
      <c r="E126" s="57"/>
    </row>
    <row r="127" spans="5:5" x14ac:dyDescent="0.35">
      <c r="E127" s="57"/>
    </row>
    <row r="128" spans="5:5" x14ac:dyDescent="0.35">
      <c r="E128" s="57"/>
    </row>
    <row r="129" spans="5:5" x14ac:dyDescent="0.35">
      <c r="E129" s="57"/>
    </row>
    <row r="130" spans="5:5" x14ac:dyDescent="0.35">
      <c r="E130" s="57"/>
    </row>
    <row r="131" spans="5:5" x14ac:dyDescent="0.35">
      <c r="E131" s="57"/>
    </row>
    <row r="132" spans="5:5" x14ac:dyDescent="0.35">
      <c r="E132" s="57"/>
    </row>
    <row r="133" spans="5:5" x14ac:dyDescent="0.35">
      <c r="E133" s="57"/>
    </row>
    <row r="134" spans="5:5" x14ac:dyDescent="0.35">
      <c r="E134" s="57"/>
    </row>
    <row r="135" spans="5:5" x14ac:dyDescent="0.35">
      <c r="E135" s="57"/>
    </row>
    <row r="136" spans="5:5" x14ac:dyDescent="0.35">
      <c r="E136" s="57"/>
    </row>
    <row r="137" spans="5:5" x14ac:dyDescent="0.35">
      <c r="E137" s="57"/>
    </row>
    <row r="138" spans="5:5" x14ac:dyDescent="0.35">
      <c r="E138" s="57"/>
    </row>
    <row r="139" spans="5:5" x14ac:dyDescent="0.35">
      <c r="E139" s="57"/>
    </row>
    <row r="140" spans="5:5" x14ac:dyDescent="0.35">
      <c r="E140" s="57"/>
    </row>
    <row r="141" spans="5:5" x14ac:dyDescent="0.35">
      <c r="E141" s="57"/>
    </row>
    <row r="142" spans="5:5" x14ac:dyDescent="0.35">
      <c r="E142" s="57"/>
    </row>
    <row r="143" spans="5:5" x14ac:dyDescent="0.35">
      <c r="E143" s="57"/>
    </row>
    <row r="144" spans="5:5" x14ac:dyDescent="0.35">
      <c r="E144" s="57"/>
    </row>
    <row r="145" spans="5:5" x14ac:dyDescent="0.35">
      <c r="E145" s="57"/>
    </row>
    <row r="146" spans="5:5" x14ac:dyDescent="0.35">
      <c r="E146" s="57"/>
    </row>
    <row r="147" spans="5:5" x14ac:dyDescent="0.35">
      <c r="E147" s="57"/>
    </row>
    <row r="148" spans="5:5" x14ac:dyDescent="0.35">
      <c r="E148" s="57"/>
    </row>
    <row r="149" spans="5:5" x14ac:dyDescent="0.35">
      <c r="E149" s="57"/>
    </row>
    <row r="150" spans="5:5" x14ac:dyDescent="0.35">
      <c r="E150" s="57"/>
    </row>
    <row r="151" spans="5:5" x14ac:dyDescent="0.35">
      <c r="E151" s="57"/>
    </row>
    <row r="152" spans="5:5" x14ac:dyDescent="0.35">
      <c r="E152" s="57"/>
    </row>
    <row r="153" spans="5:5" x14ac:dyDescent="0.35">
      <c r="E153" s="57"/>
    </row>
    <row r="154" spans="5:5" x14ac:dyDescent="0.35">
      <c r="E154" s="57"/>
    </row>
    <row r="155" spans="5:5" x14ac:dyDescent="0.35">
      <c r="E155" s="57"/>
    </row>
    <row r="156" spans="5:5" x14ac:dyDescent="0.35">
      <c r="E156" s="57"/>
    </row>
    <row r="157" spans="5:5" x14ac:dyDescent="0.35">
      <c r="E157" s="57"/>
    </row>
    <row r="158" spans="5:5" x14ac:dyDescent="0.35">
      <c r="E158" s="57"/>
    </row>
    <row r="159" spans="5:5" x14ac:dyDescent="0.35">
      <c r="E159" s="57"/>
    </row>
    <row r="160" spans="5:5" x14ac:dyDescent="0.35">
      <c r="E160" s="57"/>
    </row>
    <row r="161" spans="5:5" x14ac:dyDescent="0.35">
      <c r="E161" s="57"/>
    </row>
    <row r="162" spans="5:5" x14ac:dyDescent="0.35">
      <c r="E162" s="57"/>
    </row>
    <row r="163" spans="5:5" x14ac:dyDescent="0.35">
      <c r="E163" s="57"/>
    </row>
    <row r="164" spans="5:5" x14ac:dyDescent="0.35">
      <c r="E164" s="57"/>
    </row>
    <row r="165" spans="5:5" x14ac:dyDescent="0.35">
      <c r="E165" s="57"/>
    </row>
    <row r="166" spans="5:5" x14ac:dyDescent="0.35">
      <c r="E166" s="57"/>
    </row>
    <row r="167" spans="5:5" x14ac:dyDescent="0.35">
      <c r="E167" s="57"/>
    </row>
    <row r="168" spans="5:5" x14ac:dyDescent="0.35">
      <c r="E168" s="57"/>
    </row>
    <row r="169" spans="5:5" x14ac:dyDescent="0.35">
      <c r="E169" s="57"/>
    </row>
    <row r="170" spans="5:5" x14ac:dyDescent="0.35">
      <c r="E170" s="57"/>
    </row>
    <row r="171" spans="5:5" x14ac:dyDescent="0.35">
      <c r="E171" s="57"/>
    </row>
    <row r="172" spans="5:5" x14ac:dyDescent="0.35">
      <c r="E172" s="57"/>
    </row>
    <row r="173" spans="5:5" x14ac:dyDescent="0.35">
      <c r="E173" s="57"/>
    </row>
    <row r="174" spans="5:5" x14ac:dyDescent="0.35">
      <c r="E174" s="57"/>
    </row>
    <row r="175" spans="5:5" x14ac:dyDescent="0.35">
      <c r="E175" s="57"/>
    </row>
    <row r="176" spans="5:5" x14ac:dyDescent="0.35">
      <c r="E176" s="57"/>
    </row>
    <row r="177" spans="5:5" x14ac:dyDescent="0.35">
      <c r="E177" s="57"/>
    </row>
    <row r="178" spans="5:5" x14ac:dyDescent="0.35">
      <c r="E178" s="57"/>
    </row>
    <row r="179" spans="5:5" x14ac:dyDescent="0.35">
      <c r="E179" s="57"/>
    </row>
  </sheetData>
  <sheetProtection algorithmName="SHA-512" hashValue="PTTov2Q8sCuKGgOMFv4C5vB0BD/3IiVQCy6LkR5/0gZK1dvCuLo8HHKjn7Kn1PwzdxMZVajHYUuTOL6Y2ECCmg==" saltValue="mF3fq/yyW2QR8FUtW8hCTQ==" spinCount="100000" sheet="1" objects="1" scenarios="1"/>
  <mergeCells count="2">
    <mergeCell ref="G7:H7"/>
    <mergeCell ref="A2:A14"/>
  </mergeCells>
  <conditionalFormatting sqref="E1:E1048576">
    <cfRule type="containsBlanks" dxfId="449" priority="2" stopIfTrue="1">
      <formula>LEN(TRIM(E1))=0</formula>
    </cfRule>
    <cfRule type="containsText" dxfId="448" priority="3" stopIfTrue="1" operator="containsText" text="IQA Médio">
      <formula>NOT(ISERROR(SEARCH("IQA Médio",E1)))</formula>
    </cfRule>
    <cfRule type="containsText" dxfId="447" priority="4" operator="containsText" text="Ótima">
      <formula>NOT(ISERROR(SEARCH("Ótima",E1)))</formula>
    </cfRule>
    <cfRule type="containsText" dxfId="446" priority="5" operator="containsText" text="Boa">
      <formula>NOT(ISERROR(SEARCH("Boa",E1)))</formula>
    </cfRule>
    <cfRule type="containsText" dxfId="445" priority="6" operator="containsText" text="Regular">
      <formula>NOT(ISERROR(SEARCH("Regular",E1)))</formula>
    </cfRule>
    <cfRule type="containsText" dxfId="444" priority="7" operator="containsText" text="Ruim">
      <formula>NOT(ISERROR(SEARCH("Ruim",E1)))</formula>
    </cfRule>
    <cfRule type="containsText" dxfId="443" priority="164" operator="containsText" text="Péssima">
      <formula>NOT(ISERROR(SEARCH("Péssima",E1)))</formula>
    </cfRule>
  </conditionalFormatting>
  <conditionalFormatting sqref="G2:G6">
    <cfRule type="cellIs" dxfId="442" priority="59" operator="greaterThan">
      <formula>40</formula>
    </cfRule>
    <cfRule type="cellIs" dxfId="441" priority="60" operator="between">
      <formula>35.1</formula>
      <formula>40</formula>
    </cfRule>
    <cfRule type="cellIs" dxfId="440" priority="61" operator="between">
      <formula>26.1</formula>
      <formula>35</formula>
    </cfRule>
    <cfRule type="cellIs" dxfId="439" priority="62" operator="between">
      <formula>20</formula>
      <formula>26</formula>
    </cfRule>
    <cfRule type="cellIs" dxfId="438" priority="63" operator="lessThan">
      <formula>20</formula>
    </cfRule>
  </conditionalFormatting>
  <conditionalFormatting sqref="H2">
    <cfRule type="containsText" dxfId="437" priority="51" operator="containsText" text="Boa">
      <formula>NOT(ISERROR(SEARCH("Boa",H2)))</formula>
    </cfRule>
    <cfRule type="containsText" dxfId="436" priority="52" operator="containsText" text="Regular">
      <formula>NOT(ISERROR(SEARCH("Regular",H2)))</formula>
    </cfRule>
    <cfRule type="containsText" dxfId="435" priority="53" operator="containsText" text="Ruim">
      <formula>NOT(ISERROR(SEARCH("Ruim",H2)))</formula>
    </cfRule>
    <cfRule type="containsText" dxfId="434" priority="54" operator="containsText" text="Péssima">
      <formula>NOT(ISERROR(SEARCH("Péssima",H2)))</formula>
    </cfRule>
  </conditionalFormatting>
  <conditionalFormatting sqref="H3:H5">
    <cfRule type="containsText" dxfId="433" priority="55" operator="containsText" text="Boa">
      <formula>NOT(ISERROR(SEARCH("Boa",H3)))</formula>
    </cfRule>
    <cfRule type="containsText" dxfId="432" priority="56" operator="containsText" text="Regular">
      <formula>NOT(ISERROR(SEARCH("Regular",H3)))</formula>
    </cfRule>
    <cfRule type="containsText" dxfId="431" priority="57" operator="containsText" text="Ruim">
      <formula>NOT(ISERROR(SEARCH("Ruim",H3)))</formula>
    </cfRule>
    <cfRule type="containsText" dxfId="430" priority="58" operator="containsText" text="Péssimo">
      <formula>NOT(ISERROR(SEARCH("Péssimo",H3)))</formula>
    </cfRule>
  </conditionalFormatting>
  <conditionalFormatting sqref="H6">
    <cfRule type="containsText" dxfId="429" priority="47" operator="containsText" text="Boa">
      <formula>NOT(ISERROR(SEARCH("Boa",H6)))</formula>
    </cfRule>
    <cfRule type="containsText" dxfId="428" priority="48" operator="containsText" text="Regular">
      <formula>NOT(ISERROR(SEARCH("Regular",H6)))</formula>
    </cfRule>
    <cfRule type="containsText" dxfId="427" priority="49" operator="containsText" text="Ruim">
      <formula>NOT(ISERROR(SEARCH("Ruim",H6)))</formula>
    </cfRule>
    <cfRule type="containsText" dxfId="426" priority="50" operator="containsText" text="Péssima">
      <formula>NOT(ISERROR(SEARCH("Péssima",H6)))</formula>
    </cfRule>
  </conditionalFormatting>
  <conditionalFormatting sqref="H2:I6">
    <cfRule type="containsText" dxfId="425" priority="42" operator="containsText" text="Ótima">
      <formula>NOT(ISERROR(SEARCH("Ótima",H2)))</formula>
    </cfRule>
  </conditionalFormatting>
  <conditionalFormatting sqref="I2:I6">
    <cfRule type="containsText" dxfId="424" priority="43" operator="containsText" text="Boa">
      <formula>NOT(ISERROR(SEARCH("Boa",I2)))</formula>
    </cfRule>
    <cfRule type="containsText" dxfId="423" priority="44" operator="containsText" text="Regular">
      <formula>NOT(ISERROR(SEARCH("Regular",I2)))</formula>
    </cfRule>
    <cfRule type="containsText" dxfId="422" priority="45" operator="containsText" text="Ruim">
      <formula>NOT(ISERROR(SEARCH("Ruim",I2)))</formula>
    </cfRule>
    <cfRule type="containsText" dxfId="421" priority="46" operator="containsText" text="Péssimo">
      <formula>NOT(ISERROR(SEARCH("Péssimo",I2)))</formula>
    </cfRule>
  </conditionalFormatting>
  <hyperlinks>
    <hyperlink ref="C2" r:id="rId1" display="https://observandoosrios.sosma.org.br/grupo/1294/inan-instituto-amigos-da-natureza" xr:uid="{C6E2F315-5CCC-4F9F-9552-C629CEBC61F3}"/>
    <hyperlink ref="C5" r:id="rId2" display="https://observandoosrios.sosma.org.br/grupo/1236/instituto-amigos-da-natureza-inan" xr:uid="{A7AEE735-4CB5-4DA4-927D-4CD3A472774F}"/>
    <hyperlink ref="C3" r:id="rId3" display="https://observandoosrios.sosma.org.br/grupo/1065/instituto-amigos-da-natureza-inan" xr:uid="{75A396BA-6944-4D97-9CDE-CE46AAA0AB42}"/>
    <hyperlink ref="C4" r:id="rId4" display="https://observandoosrios.sosma.org.br/grupo/1066/instituto-amigos-da-natureza-inan" xr:uid="{88303F28-DD2E-47AA-9151-12F79143E863}"/>
    <hyperlink ref="C6" r:id="rId5" display="https://observandoosrios.sosma.org.br/grupo/1280/ifal-instituto-federal-de-alagoas" xr:uid="{01A8FEA0-0932-40E0-9446-80B60715CA23}"/>
    <hyperlink ref="C7" r:id="rId6" display="https://observandoosrios.sosma.org.br/grupo/1311/jequia-da-praia" xr:uid="{39ED32B3-3D00-4BE9-861D-396B2E821813}"/>
    <hyperlink ref="C10" r:id="rId7" display="https://observandoosrios.sosma.org.br/grupo/1059/instituto-biota-de-conservacao" xr:uid="{EC447802-9CFA-43AA-85FF-E21A5E847964}"/>
    <hyperlink ref="C12" r:id="rId8" display="https://observandoosrios.sosma.org.br/grupo/1281/ifal-instituto-federal-de-alagoas" xr:uid="{1DD7D3D2-2A4D-4C78-A746-19B416007D95}"/>
    <hyperlink ref="C11" r:id="rId9" display="https://observandoosrios.sosma.org.br/grupo/1279/ifal-instituto-federal-de-alagoas" xr:uid="{AF56A1D3-4A0F-4CB7-9429-6E7787F7A89A}"/>
    <hyperlink ref="C13" r:id="rId10" display="https://observandoosrios.sosma.org.br/grupo/1055/ufal-universidade-federal-de-alagoas-penedo" xr:uid="{BC26948E-F6B4-467A-BCD6-42732E518764}"/>
    <hyperlink ref="C8" r:id="rId11" display="https://observandoosrios.sosma.org.br/grupo/1362/ee-carlos-povina-cavalcante" xr:uid="{43CA5877-9001-42C7-A708-EAAA53756666}"/>
    <hyperlink ref="C14" r:id="rId12" display="https://observandoosrios.sosma.org.br/grupo/1062/associacao-peixe-boi-tatuamunha" xr:uid="{576F7BF5-7D48-48F6-A5AB-FA6417D05DF8}"/>
    <hyperlink ref="C9" r:id="rId13" display="https://observandoosrios.sosma.org.br/grupo/1054/instituto-biota-de-conservacao" xr:uid="{56ABE971-F0DF-4412-87ED-31904FC91D5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71"/>
  <sheetViews>
    <sheetView workbookViewId="0">
      <selection activeCell="G7" sqref="G6:J7"/>
    </sheetView>
  </sheetViews>
  <sheetFormatPr defaultRowHeight="14.5" x14ac:dyDescent="0.35"/>
  <cols>
    <col min="1" max="1" width="7.54296875" style="2" bestFit="1" customWidth="1"/>
    <col min="2" max="2" width="10.1796875" bestFit="1" customWidth="1"/>
    <col min="3" max="3" width="38.81640625" bestFit="1" customWidth="1"/>
    <col min="4" max="4" width="20.7265625" customWidth="1"/>
    <col min="5" max="5" width="11.1796875" style="1" bestFit="1" customWidth="1"/>
    <col min="6" max="6" width="11.1796875" customWidth="1"/>
    <col min="7" max="7" width="5.7265625" bestFit="1" customWidth="1"/>
    <col min="9" max="9" width="6" bestFit="1" customWidth="1"/>
    <col min="10" max="10" width="10" customWidth="1"/>
    <col min="13" max="13" width="10.81640625" customWidth="1"/>
    <col min="14" max="14" width="7.54296875" customWidth="1"/>
    <col min="15" max="15" width="16.7265625" customWidth="1"/>
    <col min="16" max="16" width="25.54296875" customWidth="1"/>
    <col min="17" max="17" width="16.81640625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88</v>
      </c>
      <c r="B2" t="s">
        <v>106</v>
      </c>
      <c r="C2" s="72" t="s">
        <v>268</v>
      </c>
      <c r="D2" t="s">
        <v>267</v>
      </c>
      <c r="E2" s="3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88</v>
      </c>
      <c r="M2" s="17">
        <v>1</v>
      </c>
      <c r="N2" s="18">
        <v>2</v>
      </c>
      <c r="O2" s="19">
        <v>2</v>
      </c>
      <c r="P2" s="19">
        <v>2</v>
      </c>
      <c r="Q2" s="20">
        <v>11</v>
      </c>
    </row>
    <row r="3" spans="1:17" x14ac:dyDescent="0.35">
      <c r="A3" s="174"/>
      <c r="B3" t="s">
        <v>106</v>
      </c>
      <c r="C3" s="72" t="s">
        <v>324</v>
      </c>
      <c r="D3" t="s">
        <v>6</v>
      </c>
      <c r="E3" s="3" t="s">
        <v>78</v>
      </c>
      <c r="G3" s="13">
        <v>35.1</v>
      </c>
      <c r="H3" s="31" t="s">
        <v>79</v>
      </c>
      <c r="I3" s="22">
        <v>0</v>
      </c>
      <c r="J3" s="23">
        <v>0</v>
      </c>
    </row>
    <row r="4" spans="1:17" x14ac:dyDescent="0.35">
      <c r="E4" s="74"/>
      <c r="G4" s="13">
        <v>26.1</v>
      </c>
      <c r="H4" s="31" t="s">
        <v>78</v>
      </c>
      <c r="I4" s="24">
        <v>2</v>
      </c>
      <c r="J4" s="25">
        <v>1</v>
      </c>
    </row>
    <row r="5" spans="1:17" x14ac:dyDescent="0.35">
      <c r="G5" s="13">
        <v>20.100000000000001</v>
      </c>
      <c r="H5" s="31" t="s">
        <v>76</v>
      </c>
      <c r="I5" s="26">
        <v>0</v>
      </c>
      <c r="J5" s="27">
        <v>0</v>
      </c>
    </row>
    <row r="6" spans="1:17" x14ac:dyDescent="0.35"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G7" s="172" t="s">
        <v>66</v>
      </c>
      <c r="H7" s="172"/>
      <c r="I7" s="21">
        <v>2</v>
      </c>
      <c r="J7" s="30">
        <v>1</v>
      </c>
    </row>
    <row r="8" spans="1:17" x14ac:dyDescent="0.35">
      <c r="E8" s="52"/>
    </row>
    <row r="9" spans="1:17" x14ac:dyDescent="0.35">
      <c r="E9" s="3"/>
    </row>
    <row r="10" spans="1:17" x14ac:dyDescent="0.35">
      <c r="E10" s="3"/>
    </row>
    <row r="11" spans="1:17" x14ac:dyDescent="0.35">
      <c r="E11" s="3"/>
    </row>
    <row r="12" spans="1:17" x14ac:dyDescent="0.35">
      <c r="E12" s="3"/>
    </row>
    <row r="13" spans="1:17" x14ac:dyDescent="0.35">
      <c r="E13" s="3"/>
    </row>
    <row r="14" spans="1:17" x14ac:dyDescent="0.35">
      <c r="E14" s="3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  <row r="57" spans="5:5" x14ac:dyDescent="0.35">
      <c r="E57" s="3"/>
    </row>
    <row r="58" spans="5:5" x14ac:dyDescent="0.35">
      <c r="E58" s="3"/>
    </row>
    <row r="59" spans="5:5" x14ac:dyDescent="0.35">
      <c r="E59" s="3"/>
    </row>
    <row r="60" spans="5:5" x14ac:dyDescent="0.35">
      <c r="E60" s="3"/>
    </row>
    <row r="61" spans="5:5" x14ac:dyDescent="0.35">
      <c r="E61" s="3"/>
    </row>
    <row r="62" spans="5:5" x14ac:dyDescent="0.35">
      <c r="E62" s="3"/>
    </row>
    <row r="63" spans="5:5" x14ac:dyDescent="0.35">
      <c r="E63" s="3"/>
    </row>
    <row r="64" spans="5:5" x14ac:dyDescent="0.35">
      <c r="E64" s="3"/>
    </row>
    <row r="65" spans="5:5" x14ac:dyDescent="0.35">
      <c r="E65" s="3"/>
    </row>
    <row r="66" spans="5:5" x14ac:dyDescent="0.35">
      <c r="E66" s="3"/>
    </row>
    <row r="67" spans="5:5" x14ac:dyDescent="0.35">
      <c r="E67" s="3"/>
    </row>
    <row r="68" spans="5:5" x14ac:dyDescent="0.35">
      <c r="E68" s="3"/>
    </row>
    <row r="69" spans="5:5" x14ac:dyDescent="0.35">
      <c r="E69" s="3"/>
    </row>
    <row r="70" spans="5:5" x14ac:dyDescent="0.35">
      <c r="E70" s="3"/>
    </row>
    <row r="71" spans="5:5" x14ac:dyDescent="0.35">
      <c r="E71" s="3"/>
    </row>
    <row r="72" spans="5:5" x14ac:dyDescent="0.35">
      <c r="E72" s="3"/>
    </row>
    <row r="73" spans="5:5" x14ac:dyDescent="0.35">
      <c r="E73" s="3"/>
    </row>
    <row r="74" spans="5:5" x14ac:dyDescent="0.35">
      <c r="E74" s="3"/>
    </row>
    <row r="75" spans="5:5" x14ac:dyDescent="0.35">
      <c r="E75" s="3"/>
    </row>
    <row r="76" spans="5:5" x14ac:dyDescent="0.35">
      <c r="E76" s="3"/>
    </row>
    <row r="77" spans="5:5" x14ac:dyDescent="0.35">
      <c r="E77" s="3"/>
    </row>
    <row r="78" spans="5:5" x14ac:dyDescent="0.35">
      <c r="E78" s="3"/>
    </row>
    <row r="79" spans="5:5" x14ac:dyDescent="0.35">
      <c r="E79" s="3"/>
    </row>
    <row r="80" spans="5:5" x14ac:dyDescent="0.35">
      <c r="E80" s="3"/>
    </row>
    <row r="81" spans="5:5" x14ac:dyDescent="0.35">
      <c r="E81" s="3"/>
    </row>
    <row r="82" spans="5:5" x14ac:dyDescent="0.35">
      <c r="E82" s="3"/>
    </row>
    <row r="83" spans="5:5" x14ac:dyDescent="0.35">
      <c r="E83" s="3"/>
    </row>
    <row r="84" spans="5:5" x14ac:dyDescent="0.35">
      <c r="E84" s="3"/>
    </row>
    <row r="85" spans="5:5" x14ac:dyDescent="0.35">
      <c r="E85" s="3"/>
    </row>
    <row r="86" spans="5:5" x14ac:dyDescent="0.35">
      <c r="E86" s="3"/>
    </row>
    <row r="87" spans="5:5" x14ac:dyDescent="0.35">
      <c r="E87" s="3"/>
    </row>
    <row r="88" spans="5:5" x14ac:dyDescent="0.35">
      <c r="E88" s="3"/>
    </row>
    <row r="89" spans="5:5" x14ac:dyDescent="0.35">
      <c r="E89" s="3"/>
    </row>
    <row r="90" spans="5:5" x14ac:dyDescent="0.35">
      <c r="E90" s="3"/>
    </row>
    <row r="91" spans="5:5" x14ac:dyDescent="0.35">
      <c r="E91" s="3"/>
    </row>
    <row r="92" spans="5:5" x14ac:dyDescent="0.35">
      <c r="E92" s="3"/>
    </row>
    <row r="93" spans="5:5" x14ac:dyDescent="0.35">
      <c r="E93" s="3"/>
    </row>
    <row r="94" spans="5:5" x14ac:dyDescent="0.35">
      <c r="E94" s="3"/>
    </row>
    <row r="95" spans="5:5" x14ac:dyDescent="0.35">
      <c r="E95" s="3"/>
    </row>
    <row r="96" spans="5:5" x14ac:dyDescent="0.35">
      <c r="E96" s="3"/>
    </row>
    <row r="97" spans="5:5" x14ac:dyDescent="0.35">
      <c r="E97" s="3"/>
    </row>
    <row r="98" spans="5:5" x14ac:dyDescent="0.35">
      <c r="E98" s="3"/>
    </row>
    <row r="99" spans="5:5" x14ac:dyDescent="0.35">
      <c r="E99" s="3"/>
    </row>
    <row r="100" spans="5:5" x14ac:dyDescent="0.35">
      <c r="E100" s="3"/>
    </row>
    <row r="101" spans="5:5" x14ac:dyDescent="0.35">
      <c r="E101" s="3"/>
    </row>
    <row r="102" spans="5:5" x14ac:dyDescent="0.35">
      <c r="E102" s="3"/>
    </row>
    <row r="103" spans="5:5" x14ac:dyDescent="0.35">
      <c r="E103" s="3"/>
    </row>
    <row r="104" spans="5:5" x14ac:dyDescent="0.35">
      <c r="E104" s="3"/>
    </row>
    <row r="105" spans="5:5" x14ac:dyDescent="0.35">
      <c r="E105" s="3"/>
    </row>
    <row r="106" spans="5:5" x14ac:dyDescent="0.35">
      <c r="E106" s="3"/>
    </row>
    <row r="107" spans="5:5" x14ac:dyDescent="0.35">
      <c r="E107" s="3"/>
    </row>
    <row r="108" spans="5:5" x14ac:dyDescent="0.35">
      <c r="E108" s="3"/>
    </row>
    <row r="109" spans="5:5" x14ac:dyDescent="0.35">
      <c r="E109" s="3"/>
    </row>
    <row r="110" spans="5:5" x14ac:dyDescent="0.35">
      <c r="E110" s="3"/>
    </row>
    <row r="111" spans="5:5" x14ac:dyDescent="0.35">
      <c r="E111" s="3"/>
    </row>
    <row r="112" spans="5:5" x14ac:dyDescent="0.35">
      <c r="E112" s="3"/>
    </row>
    <row r="113" spans="5:5" x14ac:dyDescent="0.35">
      <c r="E113" s="3"/>
    </row>
    <row r="114" spans="5:5" x14ac:dyDescent="0.35">
      <c r="E114" s="3"/>
    </row>
    <row r="115" spans="5:5" x14ac:dyDescent="0.35">
      <c r="E115" s="3"/>
    </row>
    <row r="116" spans="5:5" x14ac:dyDescent="0.35">
      <c r="E116" s="3"/>
    </row>
    <row r="117" spans="5:5" x14ac:dyDescent="0.35">
      <c r="E117" s="3"/>
    </row>
    <row r="118" spans="5:5" x14ac:dyDescent="0.35">
      <c r="E118" s="3"/>
    </row>
    <row r="119" spans="5:5" x14ac:dyDescent="0.35">
      <c r="E119" s="3"/>
    </row>
    <row r="120" spans="5:5" x14ac:dyDescent="0.35">
      <c r="E120" s="3"/>
    </row>
    <row r="121" spans="5:5" x14ac:dyDescent="0.35">
      <c r="E121" s="3"/>
    </row>
    <row r="122" spans="5:5" x14ac:dyDescent="0.35">
      <c r="E122" s="3"/>
    </row>
    <row r="123" spans="5:5" x14ac:dyDescent="0.35">
      <c r="E123" s="3"/>
    </row>
    <row r="124" spans="5:5" x14ac:dyDescent="0.35">
      <c r="E124" s="3"/>
    </row>
    <row r="125" spans="5:5" x14ac:dyDescent="0.35">
      <c r="E125" s="3"/>
    </row>
    <row r="126" spans="5:5" x14ac:dyDescent="0.35">
      <c r="E126" s="3"/>
    </row>
    <row r="127" spans="5:5" x14ac:dyDescent="0.35">
      <c r="E127" s="3"/>
    </row>
    <row r="128" spans="5:5" x14ac:dyDescent="0.35">
      <c r="E128" s="3"/>
    </row>
    <row r="129" spans="5:5" x14ac:dyDescent="0.35">
      <c r="E129" s="3"/>
    </row>
    <row r="130" spans="5:5" x14ac:dyDescent="0.35">
      <c r="E130" s="3"/>
    </row>
    <row r="131" spans="5:5" x14ac:dyDescent="0.35">
      <c r="E131" s="3"/>
    </row>
    <row r="132" spans="5:5" x14ac:dyDescent="0.35">
      <c r="E132" s="3"/>
    </row>
    <row r="133" spans="5:5" x14ac:dyDescent="0.35">
      <c r="E133" s="3"/>
    </row>
    <row r="134" spans="5:5" x14ac:dyDescent="0.35">
      <c r="E134" s="3"/>
    </row>
    <row r="135" spans="5:5" x14ac:dyDescent="0.35">
      <c r="E135" s="3"/>
    </row>
    <row r="136" spans="5:5" x14ac:dyDescent="0.35">
      <c r="E136" s="3"/>
    </row>
    <row r="137" spans="5:5" x14ac:dyDescent="0.35">
      <c r="E137" s="3"/>
    </row>
    <row r="138" spans="5:5" x14ac:dyDescent="0.35">
      <c r="E138" s="3"/>
    </row>
    <row r="139" spans="5:5" x14ac:dyDescent="0.35">
      <c r="E139" s="3"/>
    </row>
    <row r="140" spans="5:5" x14ac:dyDescent="0.35">
      <c r="E140" s="3"/>
    </row>
    <row r="141" spans="5:5" x14ac:dyDescent="0.35">
      <c r="E141" s="3"/>
    </row>
    <row r="142" spans="5:5" x14ac:dyDescent="0.35">
      <c r="E142" s="3"/>
    </row>
    <row r="143" spans="5:5" x14ac:dyDescent="0.35">
      <c r="E143" s="3"/>
    </row>
    <row r="144" spans="5:5" x14ac:dyDescent="0.35">
      <c r="E144" s="3"/>
    </row>
    <row r="145" spans="5:5" x14ac:dyDescent="0.35">
      <c r="E145" s="3"/>
    </row>
    <row r="146" spans="5:5" x14ac:dyDescent="0.35">
      <c r="E146" s="3"/>
    </row>
    <row r="147" spans="5:5" x14ac:dyDescent="0.35">
      <c r="E147" s="3"/>
    </row>
    <row r="148" spans="5:5" x14ac:dyDescent="0.35">
      <c r="E148" s="3"/>
    </row>
    <row r="149" spans="5:5" x14ac:dyDescent="0.35">
      <c r="E149" s="3"/>
    </row>
    <row r="150" spans="5:5" x14ac:dyDescent="0.35">
      <c r="E150" s="3"/>
    </row>
    <row r="151" spans="5:5" x14ac:dyDescent="0.35">
      <c r="E151" s="3"/>
    </row>
    <row r="152" spans="5:5" x14ac:dyDescent="0.35">
      <c r="E152" s="3"/>
    </row>
    <row r="153" spans="5:5" x14ac:dyDescent="0.35">
      <c r="E153" s="3"/>
    </row>
    <row r="154" spans="5:5" x14ac:dyDescent="0.35">
      <c r="E154" s="3"/>
    </row>
    <row r="155" spans="5:5" x14ac:dyDescent="0.35">
      <c r="E155" s="3"/>
    </row>
    <row r="156" spans="5:5" x14ac:dyDescent="0.35">
      <c r="E156" s="3"/>
    </row>
    <row r="157" spans="5:5" x14ac:dyDescent="0.35">
      <c r="E157" s="3"/>
    </row>
    <row r="158" spans="5:5" x14ac:dyDescent="0.35">
      <c r="E158" s="3"/>
    </row>
    <row r="159" spans="5:5" x14ac:dyDescent="0.35">
      <c r="E159" s="3"/>
    </row>
    <row r="160" spans="5:5" x14ac:dyDescent="0.35">
      <c r="E160" s="3"/>
    </row>
    <row r="161" spans="5:5" x14ac:dyDescent="0.35">
      <c r="E161" s="3"/>
    </row>
    <row r="162" spans="5:5" x14ac:dyDescent="0.35">
      <c r="E162" s="3"/>
    </row>
    <row r="163" spans="5:5" x14ac:dyDescent="0.35">
      <c r="E163" s="3"/>
    </row>
    <row r="164" spans="5:5" x14ac:dyDescent="0.35">
      <c r="E164" s="3"/>
    </row>
    <row r="165" spans="5:5" x14ac:dyDescent="0.35">
      <c r="E165" s="3"/>
    </row>
    <row r="166" spans="5:5" x14ac:dyDescent="0.35">
      <c r="E166" s="3"/>
    </row>
    <row r="167" spans="5:5" x14ac:dyDescent="0.35">
      <c r="E167" s="3"/>
    </row>
    <row r="168" spans="5:5" x14ac:dyDescent="0.35">
      <c r="E168" s="3"/>
    </row>
    <row r="169" spans="5:5" x14ac:dyDescent="0.35">
      <c r="E169" s="3"/>
    </row>
    <row r="170" spans="5:5" x14ac:dyDescent="0.35">
      <c r="E170" s="3"/>
    </row>
    <row r="171" spans="5:5" x14ac:dyDescent="0.35">
      <c r="E171" s="3"/>
    </row>
  </sheetData>
  <sheetProtection algorithmName="SHA-512" hashValue="XQ9GJ73g8n9HTnOLCMo7XeCw1QEB7vu0A5HHmH2r2lRSBA0j71wKdzxKZJOu6X+zh8IzQTzzbVeH6Uxq1LFoPQ==" saltValue="4YZ2197siGtyo9XLmuMRzQ==" spinCount="100000" sheet="1" objects="1" scenarios="1"/>
  <mergeCells count="2">
    <mergeCell ref="G7:H7"/>
    <mergeCell ref="A2:A3"/>
  </mergeCells>
  <conditionalFormatting sqref="E1:E1048576">
    <cfRule type="containsBlanks" dxfId="420" priority="1" stopIfTrue="1">
      <formula>LEN(TRIM(E1))=0</formula>
    </cfRule>
    <cfRule type="containsText" dxfId="419" priority="2" stopIfTrue="1" operator="containsText" text="IQA Médio">
      <formula>NOT(ISERROR(SEARCH("IQA Médio",E1)))</formula>
    </cfRule>
    <cfRule type="containsText" dxfId="418" priority="3" operator="containsText" text="Ótima">
      <formula>NOT(ISERROR(SEARCH("Ótima",E1)))</formula>
    </cfRule>
    <cfRule type="containsText" dxfId="417" priority="4" operator="containsText" text="Boa">
      <formula>NOT(ISERROR(SEARCH("Boa",E1)))</formula>
    </cfRule>
    <cfRule type="containsText" dxfId="416" priority="5" operator="containsText" text="Regular">
      <formula>NOT(ISERROR(SEARCH("Regular",E1)))</formula>
    </cfRule>
    <cfRule type="containsText" dxfId="415" priority="6" operator="containsText" text="Ruim">
      <formula>NOT(ISERROR(SEARCH("Ruim",E1)))</formula>
    </cfRule>
    <cfRule type="containsText" dxfId="414" priority="7" operator="containsText" text="Péssima">
      <formula>NOT(ISERROR(SEARCH("Péssima",E1)))</formula>
    </cfRule>
  </conditionalFormatting>
  <conditionalFormatting sqref="G2:G6">
    <cfRule type="cellIs" dxfId="413" priority="42" operator="greaterThan">
      <formula>40</formula>
    </cfRule>
    <cfRule type="cellIs" dxfId="412" priority="43" operator="between">
      <formula>35.1</formula>
      <formula>40</formula>
    </cfRule>
    <cfRule type="cellIs" dxfId="411" priority="44" operator="between">
      <formula>26.1</formula>
      <formula>35</formula>
    </cfRule>
    <cfRule type="cellIs" dxfId="410" priority="45" operator="between">
      <formula>20</formula>
      <formula>26</formula>
    </cfRule>
    <cfRule type="cellIs" dxfId="409" priority="46" operator="lessThan">
      <formula>20</formula>
    </cfRule>
  </conditionalFormatting>
  <conditionalFormatting sqref="H2">
    <cfRule type="containsText" dxfId="408" priority="34" operator="containsText" text="Boa">
      <formula>NOT(ISERROR(SEARCH("Boa",H2)))</formula>
    </cfRule>
    <cfRule type="containsText" dxfId="407" priority="35" operator="containsText" text="Regular">
      <formula>NOT(ISERROR(SEARCH("Regular",H2)))</formula>
    </cfRule>
    <cfRule type="containsText" dxfId="406" priority="36" operator="containsText" text="Ruim">
      <formula>NOT(ISERROR(SEARCH("Ruim",H2)))</formula>
    </cfRule>
    <cfRule type="containsText" dxfId="405" priority="37" operator="containsText" text="Péssima">
      <formula>NOT(ISERROR(SEARCH("Péssima",H2)))</formula>
    </cfRule>
  </conditionalFormatting>
  <conditionalFormatting sqref="H3:H5">
    <cfRule type="containsText" dxfId="404" priority="38" operator="containsText" text="Boa">
      <formula>NOT(ISERROR(SEARCH("Boa",H3)))</formula>
    </cfRule>
    <cfRule type="containsText" dxfId="403" priority="39" operator="containsText" text="Regular">
      <formula>NOT(ISERROR(SEARCH("Regular",H3)))</formula>
    </cfRule>
    <cfRule type="containsText" dxfId="402" priority="40" operator="containsText" text="Ruim">
      <formula>NOT(ISERROR(SEARCH("Ruim",H3)))</formula>
    </cfRule>
    <cfRule type="containsText" dxfId="401" priority="41" operator="containsText" text="Péssimo">
      <formula>NOT(ISERROR(SEARCH("Péssimo",H3)))</formula>
    </cfRule>
  </conditionalFormatting>
  <conditionalFormatting sqref="H6">
    <cfRule type="containsText" dxfId="400" priority="30" operator="containsText" text="Boa">
      <formula>NOT(ISERROR(SEARCH("Boa",H6)))</formula>
    </cfRule>
    <cfRule type="containsText" dxfId="399" priority="31" operator="containsText" text="Regular">
      <formula>NOT(ISERROR(SEARCH("Regular",H6)))</formula>
    </cfRule>
    <cfRule type="containsText" dxfId="398" priority="32" operator="containsText" text="Ruim">
      <formula>NOT(ISERROR(SEARCH("Ruim",H6)))</formula>
    </cfRule>
    <cfRule type="containsText" dxfId="397" priority="33" operator="containsText" text="Péssima">
      <formula>NOT(ISERROR(SEARCH("Péssima",H6)))</formula>
    </cfRule>
  </conditionalFormatting>
  <conditionalFormatting sqref="H2:I6">
    <cfRule type="containsText" dxfId="396" priority="25" operator="containsText" text="Ótima">
      <formula>NOT(ISERROR(SEARCH("Ótima",H2)))</formula>
    </cfRule>
  </conditionalFormatting>
  <conditionalFormatting sqref="I2:I6">
    <cfRule type="containsText" dxfId="395" priority="26" operator="containsText" text="Boa">
      <formula>NOT(ISERROR(SEARCH("Boa",I2)))</formula>
    </cfRule>
    <cfRule type="containsText" dxfId="394" priority="27" operator="containsText" text="Regular">
      <formula>NOT(ISERROR(SEARCH("Regular",I2)))</formula>
    </cfRule>
    <cfRule type="containsText" dxfId="393" priority="28" operator="containsText" text="Ruim">
      <formula>NOT(ISERROR(SEARCH("Ruim",I2)))</formula>
    </cfRule>
    <cfRule type="containsText" dxfId="392" priority="29" operator="containsText" text="Péssimo">
      <formula>NOT(ISERROR(SEARCH("Péssimo",I2)))</formula>
    </cfRule>
  </conditionalFormatting>
  <hyperlinks>
    <hyperlink ref="C2" r:id="rId1" display="https://observandoosrios.sosma.org.br/grupo/1075/juntos-pelos-rios-ponte-sebastiao-abreu" xr:uid="{D87A3E66-3030-4B42-9653-5B24FA8C5AC0}"/>
    <hyperlink ref="C3" r:id="rId2" display="https://observandoosrios.sosma.org.br/grupo/1076/vozes-do-rio-ceara" xr:uid="{06B88B3F-4325-4F57-98D3-C403188459AD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53"/>
  <sheetViews>
    <sheetView workbookViewId="0">
      <selection activeCell="D19" sqref="D19"/>
    </sheetView>
  </sheetViews>
  <sheetFormatPr defaultRowHeight="14.5" x14ac:dyDescent="0.35"/>
  <cols>
    <col min="1" max="1" width="13.26953125" style="2" bestFit="1" customWidth="1"/>
    <col min="2" max="2" width="17.26953125" bestFit="1" customWidth="1"/>
    <col min="3" max="3" width="37" customWidth="1"/>
    <col min="4" max="4" width="20.7265625" customWidth="1"/>
    <col min="5" max="5" width="11.1796875" style="1" bestFit="1" customWidth="1"/>
    <col min="6" max="6" width="11.1796875" customWidth="1"/>
    <col min="7" max="7" width="5.7265625" bestFit="1" customWidth="1"/>
    <col min="9" max="9" width="6" bestFit="1" customWidth="1"/>
    <col min="10" max="10" width="10" customWidth="1"/>
    <col min="12" max="12" width="13.26953125" bestFit="1" customWidth="1"/>
    <col min="13" max="13" width="10.81640625" customWidth="1"/>
    <col min="14" max="14" width="7.54296875" customWidth="1"/>
    <col min="15" max="15" width="16.7265625" customWidth="1"/>
    <col min="16" max="16" width="25.54296875" customWidth="1"/>
    <col min="17" max="17" width="16.81640625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90</v>
      </c>
      <c r="B2" t="s">
        <v>325</v>
      </c>
      <c r="C2" s="72" t="s">
        <v>326</v>
      </c>
      <c r="D2" t="s">
        <v>318</v>
      </c>
      <c r="E2" s="3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90</v>
      </c>
      <c r="M2" s="17">
        <v>4.9999999999999991</v>
      </c>
      <c r="N2" s="18">
        <v>8</v>
      </c>
      <c r="O2" s="19">
        <v>10</v>
      </c>
      <c r="P2" s="19">
        <v>8</v>
      </c>
      <c r="Q2" s="20">
        <v>76</v>
      </c>
    </row>
    <row r="3" spans="1:17" x14ac:dyDescent="0.35">
      <c r="A3" s="174"/>
      <c r="B3" t="s">
        <v>327</v>
      </c>
      <c r="C3" s="72" t="s">
        <v>328</v>
      </c>
      <c r="D3" t="s">
        <v>393</v>
      </c>
      <c r="E3" s="3" t="s">
        <v>78</v>
      </c>
      <c r="G3" s="13">
        <v>35.1</v>
      </c>
      <c r="H3" s="31" t="s">
        <v>79</v>
      </c>
      <c r="I3" s="22">
        <v>0</v>
      </c>
      <c r="J3" s="23">
        <v>0</v>
      </c>
    </row>
    <row r="4" spans="1:17" x14ac:dyDescent="0.35">
      <c r="A4" s="174"/>
      <c r="B4" t="s">
        <v>301</v>
      </c>
      <c r="C4" s="72" t="s">
        <v>403</v>
      </c>
      <c r="D4" t="s">
        <v>318</v>
      </c>
      <c r="E4" s="3" t="s">
        <v>78</v>
      </c>
      <c r="G4" s="13">
        <v>26.1</v>
      </c>
      <c r="H4" s="31" t="s">
        <v>78</v>
      </c>
      <c r="I4" s="24">
        <v>10</v>
      </c>
      <c r="J4" s="25">
        <v>1</v>
      </c>
    </row>
    <row r="5" spans="1:17" x14ac:dyDescent="0.35">
      <c r="A5" s="174"/>
      <c r="B5" t="s">
        <v>108</v>
      </c>
      <c r="C5" s="71" t="s">
        <v>109</v>
      </c>
      <c r="D5" t="s">
        <v>7</v>
      </c>
      <c r="E5" s="3" t="s">
        <v>78</v>
      </c>
      <c r="G5" s="13">
        <v>20.100000000000001</v>
      </c>
      <c r="H5" s="31" t="s">
        <v>76</v>
      </c>
      <c r="I5" s="26">
        <v>0</v>
      </c>
      <c r="J5" s="27">
        <v>0</v>
      </c>
    </row>
    <row r="6" spans="1:17" x14ac:dyDescent="0.35">
      <c r="A6" s="174"/>
      <c r="B6" t="s">
        <v>108</v>
      </c>
      <c r="C6" s="75" t="s">
        <v>329</v>
      </c>
      <c r="D6" t="s">
        <v>394</v>
      </c>
      <c r="E6" s="3" t="s">
        <v>78</v>
      </c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A7" s="174"/>
      <c r="B7" t="s">
        <v>108</v>
      </c>
      <c r="C7" s="75" t="s">
        <v>330</v>
      </c>
      <c r="D7" t="s">
        <v>269</v>
      </c>
      <c r="E7" s="3" t="s">
        <v>78</v>
      </c>
      <c r="G7" s="172" t="s">
        <v>66</v>
      </c>
      <c r="H7" s="172"/>
      <c r="I7" s="21">
        <v>10</v>
      </c>
      <c r="J7" s="30">
        <v>1</v>
      </c>
    </row>
    <row r="8" spans="1:17" x14ac:dyDescent="0.35">
      <c r="A8" s="174"/>
      <c r="B8" t="s">
        <v>108</v>
      </c>
      <c r="C8" s="75" t="s">
        <v>230</v>
      </c>
      <c r="D8" t="s">
        <v>231</v>
      </c>
      <c r="E8" s="3" t="s">
        <v>78</v>
      </c>
    </row>
    <row r="9" spans="1:17" x14ac:dyDescent="0.35">
      <c r="A9" s="174"/>
      <c r="B9" t="s">
        <v>302</v>
      </c>
      <c r="C9" s="71" t="s">
        <v>303</v>
      </c>
      <c r="D9" t="s">
        <v>319</v>
      </c>
      <c r="E9" s="3" t="s">
        <v>78</v>
      </c>
    </row>
    <row r="10" spans="1:17" x14ac:dyDescent="0.35">
      <c r="A10" s="174"/>
      <c r="B10" t="s">
        <v>302</v>
      </c>
      <c r="C10" s="71" t="s">
        <v>304</v>
      </c>
      <c r="D10" t="s">
        <v>319</v>
      </c>
      <c r="E10" s="3" t="s">
        <v>78</v>
      </c>
    </row>
    <row r="11" spans="1:17" x14ac:dyDescent="0.35">
      <c r="A11" s="174"/>
      <c r="B11" t="s">
        <v>302</v>
      </c>
      <c r="C11" s="71" t="s">
        <v>305</v>
      </c>
      <c r="D11" t="s">
        <v>320</v>
      </c>
      <c r="E11" s="3" t="s">
        <v>78</v>
      </c>
    </row>
    <row r="12" spans="1:17" x14ac:dyDescent="0.35">
      <c r="E12" s="73"/>
    </row>
    <row r="13" spans="1:17" x14ac:dyDescent="0.35">
      <c r="E13" s="57"/>
    </row>
    <row r="14" spans="1:17" x14ac:dyDescent="0.35">
      <c r="E14" s="57"/>
    </row>
    <row r="15" spans="1:17" x14ac:dyDescent="0.35">
      <c r="E15" s="57"/>
    </row>
    <row r="16" spans="1:17" x14ac:dyDescent="0.35">
      <c r="E16" s="57"/>
    </row>
    <row r="17" spans="5:5" x14ac:dyDescent="0.35">
      <c r="E17" s="57"/>
    </row>
    <row r="18" spans="5:5" x14ac:dyDescent="0.35">
      <c r="E18" s="57"/>
    </row>
    <row r="19" spans="5:5" x14ac:dyDescent="0.35">
      <c r="E19" s="57"/>
    </row>
    <row r="20" spans="5:5" x14ac:dyDescent="0.35">
      <c r="E20" s="57"/>
    </row>
    <row r="21" spans="5:5" x14ac:dyDescent="0.35">
      <c r="E21" s="57"/>
    </row>
    <row r="22" spans="5:5" x14ac:dyDescent="0.35">
      <c r="E22" s="57"/>
    </row>
    <row r="23" spans="5:5" x14ac:dyDescent="0.35">
      <c r="E23" s="57"/>
    </row>
    <row r="24" spans="5:5" x14ac:dyDescent="0.35">
      <c r="E24" s="57"/>
    </row>
    <row r="25" spans="5:5" x14ac:dyDescent="0.35">
      <c r="E25" s="57"/>
    </row>
    <row r="26" spans="5:5" x14ac:dyDescent="0.35">
      <c r="E26" s="57"/>
    </row>
    <row r="27" spans="5:5" x14ac:dyDescent="0.35">
      <c r="E27" s="57"/>
    </row>
    <row r="28" spans="5:5" x14ac:dyDescent="0.35">
      <c r="E28" s="57"/>
    </row>
    <row r="29" spans="5:5" x14ac:dyDescent="0.35">
      <c r="E29" s="57"/>
    </row>
    <row r="30" spans="5:5" x14ac:dyDescent="0.35">
      <c r="E30" s="57"/>
    </row>
    <row r="31" spans="5:5" x14ac:dyDescent="0.35">
      <c r="E31" s="57"/>
    </row>
    <row r="32" spans="5:5" x14ac:dyDescent="0.35">
      <c r="E32" s="57"/>
    </row>
    <row r="33" spans="5:5" x14ac:dyDescent="0.35">
      <c r="E33" s="57"/>
    </row>
    <row r="34" spans="5:5" x14ac:dyDescent="0.35">
      <c r="E34" s="57"/>
    </row>
    <row r="35" spans="5:5" x14ac:dyDescent="0.35">
      <c r="E35" s="57"/>
    </row>
    <row r="36" spans="5:5" x14ac:dyDescent="0.35">
      <c r="E36" s="57"/>
    </row>
    <row r="37" spans="5:5" x14ac:dyDescent="0.35">
      <c r="E37" s="57"/>
    </row>
    <row r="38" spans="5:5" x14ac:dyDescent="0.35">
      <c r="E38" s="57"/>
    </row>
    <row r="39" spans="5:5" x14ac:dyDescent="0.35">
      <c r="E39" s="57"/>
    </row>
    <row r="40" spans="5:5" x14ac:dyDescent="0.35">
      <c r="E40" s="57"/>
    </row>
    <row r="41" spans="5:5" x14ac:dyDescent="0.35">
      <c r="E41" s="57"/>
    </row>
    <row r="42" spans="5:5" x14ac:dyDescent="0.35">
      <c r="E42" s="57"/>
    </row>
    <row r="43" spans="5:5" x14ac:dyDescent="0.35">
      <c r="E43" s="57"/>
    </row>
    <row r="44" spans="5:5" x14ac:dyDescent="0.35">
      <c r="E44" s="57"/>
    </row>
    <row r="45" spans="5:5" x14ac:dyDescent="0.35">
      <c r="E45" s="57"/>
    </row>
    <row r="46" spans="5:5" x14ac:dyDescent="0.35">
      <c r="E46" s="57"/>
    </row>
    <row r="47" spans="5:5" x14ac:dyDescent="0.35">
      <c r="E47" s="57"/>
    </row>
    <row r="48" spans="5:5" x14ac:dyDescent="0.35">
      <c r="E48" s="57"/>
    </row>
    <row r="49" spans="5:5" x14ac:dyDescent="0.35">
      <c r="E49" s="57"/>
    </row>
    <row r="50" spans="5:5" x14ac:dyDescent="0.35">
      <c r="E50" s="57"/>
    </row>
    <row r="51" spans="5:5" x14ac:dyDescent="0.35">
      <c r="E51" s="57"/>
    </row>
    <row r="52" spans="5:5" x14ac:dyDescent="0.35">
      <c r="E52" s="57"/>
    </row>
    <row r="53" spans="5:5" x14ac:dyDescent="0.35">
      <c r="E53" s="57"/>
    </row>
    <row r="54" spans="5:5" x14ac:dyDescent="0.35">
      <c r="E54" s="57"/>
    </row>
    <row r="55" spans="5:5" x14ac:dyDescent="0.35">
      <c r="E55" s="57"/>
    </row>
    <row r="56" spans="5:5" x14ac:dyDescent="0.35">
      <c r="E56" s="57"/>
    </row>
    <row r="57" spans="5:5" x14ac:dyDescent="0.35">
      <c r="E57" s="57"/>
    </row>
    <row r="58" spans="5:5" x14ac:dyDescent="0.35">
      <c r="E58" s="57"/>
    </row>
    <row r="59" spans="5:5" x14ac:dyDescent="0.35">
      <c r="E59" s="57"/>
    </row>
    <row r="60" spans="5:5" x14ac:dyDescent="0.35">
      <c r="E60" s="57"/>
    </row>
    <row r="61" spans="5:5" x14ac:dyDescent="0.35">
      <c r="E61" s="57"/>
    </row>
    <row r="62" spans="5:5" x14ac:dyDescent="0.35">
      <c r="E62" s="57"/>
    </row>
    <row r="63" spans="5:5" x14ac:dyDescent="0.35">
      <c r="E63" s="57"/>
    </row>
    <row r="64" spans="5:5" x14ac:dyDescent="0.35">
      <c r="E64" s="57"/>
    </row>
    <row r="65" spans="5:5" x14ac:dyDescent="0.35">
      <c r="E65" s="57"/>
    </row>
    <row r="66" spans="5:5" x14ac:dyDescent="0.35">
      <c r="E66" s="57"/>
    </row>
    <row r="67" spans="5:5" x14ac:dyDescent="0.35">
      <c r="E67" s="57"/>
    </row>
    <row r="68" spans="5:5" x14ac:dyDescent="0.35">
      <c r="E68" s="57"/>
    </row>
    <row r="69" spans="5:5" x14ac:dyDescent="0.35">
      <c r="E69" s="57"/>
    </row>
    <row r="70" spans="5:5" x14ac:dyDescent="0.35">
      <c r="E70" s="57"/>
    </row>
    <row r="71" spans="5:5" x14ac:dyDescent="0.35">
      <c r="E71" s="57"/>
    </row>
    <row r="72" spans="5:5" x14ac:dyDescent="0.35">
      <c r="E72" s="57"/>
    </row>
    <row r="73" spans="5:5" x14ac:dyDescent="0.35">
      <c r="E73" s="57"/>
    </row>
    <row r="74" spans="5:5" x14ac:dyDescent="0.35">
      <c r="E74" s="57"/>
    </row>
    <row r="75" spans="5:5" x14ac:dyDescent="0.35">
      <c r="E75" s="57"/>
    </row>
    <row r="76" spans="5:5" x14ac:dyDescent="0.35">
      <c r="E76" s="57"/>
    </row>
    <row r="77" spans="5:5" x14ac:dyDescent="0.35">
      <c r="E77" s="57"/>
    </row>
    <row r="78" spans="5:5" x14ac:dyDescent="0.35">
      <c r="E78" s="57"/>
    </row>
    <row r="79" spans="5:5" x14ac:dyDescent="0.35">
      <c r="E79" s="57"/>
    </row>
    <row r="80" spans="5:5" x14ac:dyDescent="0.35">
      <c r="E80" s="57"/>
    </row>
    <row r="81" spans="5:5" x14ac:dyDescent="0.35">
      <c r="E81" s="57"/>
    </row>
    <row r="82" spans="5:5" x14ac:dyDescent="0.35">
      <c r="E82" s="57"/>
    </row>
    <row r="83" spans="5:5" x14ac:dyDescent="0.35">
      <c r="E83" s="57"/>
    </row>
    <row r="84" spans="5:5" x14ac:dyDescent="0.35">
      <c r="E84" s="57"/>
    </row>
    <row r="85" spans="5:5" x14ac:dyDescent="0.35">
      <c r="E85" s="57"/>
    </row>
    <row r="86" spans="5:5" x14ac:dyDescent="0.35">
      <c r="E86" s="57"/>
    </row>
    <row r="87" spans="5:5" x14ac:dyDescent="0.35">
      <c r="E87" s="57"/>
    </row>
    <row r="88" spans="5:5" x14ac:dyDescent="0.35">
      <c r="E88" s="57"/>
    </row>
    <row r="89" spans="5:5" x14ac:dyDescent="0.35">
      <c r="E89" s="57"/>
    </row>
    <row r="90" spans="5:5" x14ac:dyDescent="0.35">
      <c r="E90" s="57"/>
    </row>
    <row r="91" spans="5:5" x14ac:dyDescent="0.35">
      <c r="E91" s="57"/>
    </row>
    <row r="92" spans="5:5" x14ac:dyDescent="0.35">
      <c r="E92" s="57"/>
    </row>
    <row r="93" spans="5:5" x14ac:dyDescent="0.35">
      <c r="E93" s="57"/>
    </row>
    <row r="94" spans="5:5" x14ac:dyDescent="0.35">
      <c r="E94" s="57"/>
    </row>
    <row r="95" spans="5:5" x14ac:dyDescent="0.35">
      <c r="E95" s="57"/>
    </row>
    <row r="96" spans="5:5" x14ac:dyDescent="0.35">
      <c r="E96" s="57"/>
    </row>
    <row r="97" spans="5:5" x14ac:dyDescent="0.35">
      <c r="E97" s="57"/>
    </row>
    <row r="98" spans="5:5" x14ac:dyDescent="0.35">
      <c r="E98" s="57"/>
    </row>
    <row r="99" spans="5:5" x14ac:dyDescent="0.35">
      <c r="E99" s="57"/>
    </row>
    <row r="100" spans="5:5" x14ac:dyDescent="0.35">
      <c r="E100" s="57"/>
    </row>
    <row r="101" spans="5:5" x14ac:dyDescent="0.35">
      <c r="E101" s="57"/>
    </row>
    <row r="102" spans="5:5" x14ac:dyDescent="0.35">
      <c r="E102" s="57"/>
    </row>
    <row r="103" spans="5:5" x14ac:dyDescent="0.35">
      <c r="E103" s="57"/>
    </row>
    <row r="104" spans="5:5" x14ac:dyDescent="0.35">
      <c r="E104" s="57"/>
    </row>
    <row r="105" spans="5:5" x14ac:dyDescent="0.35">
      <c r="E105" s="57"/>
    </row>
    <row r="106" spans="5:5" x14ac:dyDescent="0.35">
      <c r="E106" s="57"/>
    </row>
    <row r="107" spans="5:5" x14ac:dyDescent="0.35">
      <c r="E107" s="57"/>
    </row>
    <row r="108" spans="5:5" x14ac:dyDescent="0.35">
      <c r="E108" s="57"/>
    </row>
    <row r="109" spans="5:5" x14ac:dyDescent="0.35">
      <c r="E109" s="57"/>
    </row>
    <row r="110" spans="5:5" x14ac:dyDescent="0.35">
      <c r="E110" s="57"/>
    </row>
    <row r="111" spans="5:5" x14ac:dyDescent="0.35">
      <c r="E111" s="57"/>
    </row>
    <row r="112" spans="5:5" x14ac:dyDescent="0.35">
      <c r="E112" s="57"/>
    </row>
    <row r="113" spans="5:5" x14ac:dyDescent="0.35">
      <c r="E113" s="57"/>
    </row>
    <row r="114" spans="5:5" x14ac:dyDescent="0.35">
      <c r="E114" s="57"/>
    </row>
    <row r="115" spans="5:5" x14ac:dyDescent="0.35">
      <c r="E115" s="57"/>
    </row>
    <row r="116" spans="5:5" x14ac:dyDescent="0.35">
      <c r="E116" s="57"/>
    </row>
    <row r="117" spans="5:5" x14ac:dyDescent="0.35">
      <c r="E117" s="57"/>
    </row>
    <row r="118" spans="5:5" x14ac:dyDescent="0.35">
      <c r="E118" s="57"/>
    </row>
    <row r="119" spans="5:5" x14ac:dyDescent="0.35">
      <c r="E119" s="57"/>
    </row>
    <row r="120" spans="5:5" x14ac:dyDescent="0.35">
      <c r="E120" s="57"/>
    </row>
    <row r="121" spans="5:5" x14ac:dyDescent="0.35">
      <c r="E121" s="57"/>
    </row>
    <row r="122" spans="5:5" x14ac:dyDescent="0.35">
      <c r="E122" s="57"/>
    </row>
    <row r="123" spans="5:5" x14ac:dyDescent="0.35">
      <c r="E123" s="57"/>
    </row>
    <row r="124" spans="5:5" x14ac:dyDescent="0.35">
      <c r="E124" s="57"/>
    </row>
    <row r="125" spans="5:5" x14ac:dyDescent="0.35">
      <c r="E125" s="57"/>
    </row>
    <row r="126" spans="5:5" x14ac:dyDescent="0.35">
      <c r="E126" s="57"/>
    </row>
    <row r="127" spans="5:5" x14ac:dyDescent="0.35">
      <c r="E127" s="57"/>
    </row>
    <row r="128" spans="5:5" x14ac:dyDescent="0.35">
      <c r="E128" s="57"/>
    </row>
    <row r="129" spans="5:5" x14ac:dyDescent="0.35">
      <c r="E129" s="57"/>
    </row>
    <row r="130" spans="5:5" x14ac:dyDescent="0.35">
      <c r="E130" s="57"/>
    </row>
    <row r="131" spans="5:5" x14ac:dyDescent="0.35">
      <c r="E131" s="57"/>
    </row>
    <row r="132" spans="5:5" x14ac:dyDescent="0.35">
      <c r="E132" s="57"/>
    </row>
    <row r="133" spans="5:5" x14ac:dyDescent="0.35">
      <c r="E133" s="57"/>
    </row>
    <row r="134" spans="5:5" x14ac:dyDescent="0.35">
      <c r="E134" s="57"/>
    </row>
    <row r="135" spans="5:5" x14ac:dyDescent="0.35">
      <c r="E135" s="57"/>
    </row>
    <row r="136" spans="5:5" x14ac:dyDescent="0.35">
      <c r="E136" s="57"/>
    </row>
    <row r="137" spans="5:5" x14ac:dyDescent="0.35">
      <c r="E137" s="57"/>
    </row>
    <row r="138" spans="5:5" x14ac:dyDescent="0.35">
      <c r="E138" s="57"/>
    </row>
    <row r="139" spans="5:5" x14ac:dyDescent="0.35">
      <c r="E139" s="57"/>
    </row>
    <row r="140" spans="5:5" x14ac:dyDescent="0.35">
      <c r="E140" s="57"/>
    </row>
    <row r="141" spans="5:5" x14ac:dyDescent="0.35">
      <c r="E141" s="57"/>
    </row>
    <row r="142" spans="5:5" x14ac:dyDescent="0.35">
      <c r="E142" s="57"/>
    </row>
    <row r="143" spans="5:5" x14ac:dyDescent="0.35">
      <c r="E143" s="57"/>
    </row>
    <row r="144" spans="5:5" x14ac:dyDescent="0.35">
      <c r="E144" s="57"/>
    </row>
    <row r="145" spans="5:5" x14ac:dyDescent="0.35">
      <c r="E145" s="57"/>
    </row>
    <row r="146" spans="5:5" x14ac:dyDescent="0.35">
      <c r="E146" s="57"/>
    </row>
    <row r="147" spans="5:5" x14ac:dyDescent="0.35">
      <c r="E147" s="57"/>
    </row>
    <row r="148" spans="5:5" x14ac:dyDescent="0.35">
      <c r="E148" s="57"/>
    </row>
    <row r="149" spans="5:5" x14ac:dyDescent="0.35">
      <c r="E149" s="57"/>
    </row>
    <row r="150" spans="5:5" x14ac:dyDescent="0.35">
      <c r="E150" s="57"/>
    </row>
    <row r="151" spans="5:5" x14ac:dyDescent="0.35">
      <c r="E151" s="57"/>
    </row>
    <row r="152" spans="5:5" x14ac:dyDescent="0.35">
      <c r="E152" s="57"/>
    </row>
    <row r="153" spans="5:5" x14ac:dyDescent="0.35">
      <c r="E153" s="57"/>
    </row>
  </sheetData>
  <sheetProtection algorithmName="SHA-512" hashValue="jQOBHf/SdQytieQNplZSh4nFmIR1WgcvZ5bVMS6AByagJck4Q+gnpbRINTTv3jX3A86JdPEGZF9X3H5lABB18Q==" saltValue="HWBDg1PhQOkAYF+do/JyPA==" spinCount="100000" sheet="1" objects="1" scenarios="1"/>
  <mergeCells count="2">
    <mergeCell ref="G7:H7"/>
    <mergeCell ref="A2:A11"/>
  </mergeCells>
  <conditionalFormatting sqref="E1:E1048576">
    <cfRule type="containsBlanks" dxfId="391" priority="1" stopIfTrue="1">
      <formula>LEN(TRIM(E1))=0</formula>
    </cfRule>
    <cfRule type="containsText" dxfId="390" priority="2" stopIfTrue="1" operator="containsText" text="IQA Médio">
      <formula>NOT(ISERROR(SEARCH("IQA Médio",E1)))</formula>
    </cfRule>
    <cfRule type="containsText" dxfId="389" priority="3" operator="containsText" text="Ótima">
      <formula>NOT(ISERROR(SEARCH("Ótima",E1)))</formula>
    </cfRule>
    <cfRule type="containsText" dxfId="388" priority="4" operator="containsText" text="Boa">
      <formula>NOT(ISERROR(SEARCH("Boa",E1)))</formula>
    </cfRule>
    <cfRule type="containsText" dxfId="387" priority="5" operator="containsText" text="Regular">
      <formula>NOT(ISERROR(SEARCH("Regular",E1)))</formula>
    </cfRule>
    <cfRule type="containsText" dxfId="386" priority="6" operator="containsText" text="Ruim">
      <formula>NOT(ISERROR(SEARCH("Ruim",E1)))</formula>
    </cfRule>
    <cfRule type="containsText" dxfId="385" priority="7" operator="containsText" text="Péssima">
      <formula>NOT(ISERROR(SEARCH("Péssima",E1)))</formula>
    </cfRule>
  </conditionalFormatting>
  <conditionalFormatting sqref="G2:G6">
    <cfRule type="cellIs" dxfId="384" priority="37" operator="greaterThan">
      <formula>40</formula>
    </cfRule>
    <cfRule type="cellIs" dxfId="383" priority="38" operator="between">
      <formula>35.1</formula>
      <formula>40</formula>
    </cfRule>
    <cfRule type="cellIs" dxfId="382" priority="39" operator="between">
      <formula>26.1</formula>
      <formula>35</formula>
    </cfRule>
    <cfRule type="cellIs" dxfId="381" priority="40" operator="between">
      <formula>20</formula>
      <formula>26</formula>
    </cfRule>
    <cfRule type="cellIs" dxfId="380" priority="41" operator="lessThan">
      <formula>20</formula>
    </cfRule>
  </conditionalFormatting>
  <conditionalFormatting sqref="H2">
    <cfRule type="containsText" dxfId="379" priority="29" operator="containsText" text="Boa">
      <formula>NOT(ISERROR(SEARCH("Boa",H2)))</formula>
    </cfRule>
    <cfRule type="containsText" dxfId="378" priority="30" operator="containsText" text="Regular">
      <formula>NOT(ISERROR(SEARCH("Regular",H2)))</formula>
    </cfRule>
    <cfRule type="containsText" dxfId="377" priority="31" operator="containsText" text="Ruim">
      <formula>NOT(ISERROR(SEARCH("Ruim",H2)))</formula>
    </cfRule>
    <cfRule type="containsText" dxfId="376" priority="32" operator="containsText" text="Péssima">
      <formula>NOT(ISERROR(SEARCH("Péssima",H2)))</formula>
    </cfRule>
  </conditionalFormatting>
  <conditionalFormatting sqref="H3:H5">
    <cfRule type="containsText" dxfId="375" priority="33" operator="containsText" text="Boa">
      <formula>NOT(ISERROR(SEARCH("Boa",H3)))</formula>
    </cfRule>
    <cfRule type="containsText" dxfId="374" priority="34" operator="containsText" text="Regular">
      <formula>NOT(ISERROR(SEARCH("Regular",H3)))</formula>
    </cfRule>
    <cfRule type="containsText" dxfId="373" priority="35" operator="containsText" text="Ruim">
      <formula>NOT(ISERROR(SEARCH("Ruim",H3)))</formula>
    </cfRule>
    <cfRule type="containsText" dxfId="372" priority="36" operator="containsText" text="Péssimo">
      <formula>NOT(ISERROR(SEARCH("Péssimo",H3)))</formula>
    </cfRule>
  </conditionalFormatting>
  <conditionalFormatting sqref="H6">
    <cfRule type="containsText" dxfId="371" priority="25" operator="containsText" text="Boa">
      <formula>NOT(ISERROR(SEARCH("Boa",H6)))</formula>
    </cfRule>
    <cfRule type="containsText" dxfId="370" priority="26" operator="containsText" text="Regular">
      <formula>NOT(ISERROR(SEARCH("Regular",H6)))</formula>
    </cfRule>
    <cfRule type="containsText" dxfId="369" priority="27" operator="containsText" text="Ruim">
      <formula>NOT(ISERROR(SEARCH("Ruim",H6)))</formula>
    </cfRule>
    <cfRule type="containsText" dxfId="368" priority="28" operator="containsText" text="Péssima">
      <formula>NOT(ISERROR(SEARCH("Péssima",H6)))</formula>
    </cfRule>
  </conditionalFormatting>
  <conditionalFormatting sqref="H2:I6">
    <cfRule type="containsText" dxfId="367" priority="20" operator="containsText" text="Ótima">
      <formula>NOT(ISERROR(SEARCH("Ótima",H2)))</formula>
    </cfRule>
  </conditionalFormatting>
  <conditionalFormatting sqref="I2:I6">
    <cfRule type="containsText" dxfId="366" priority="21" operator="containsText" text="Boa">
      <formula>NOT(ISERROR(SEARCH("Boa",I2)))</formula>
    </cfRule>
    <cfRule type="containsText" dxfId="365" priority="22" operator="containsText" text="Regular">
      <formula>NOT(ISERROR(SEARCH("Regular",I2)))</formula>
    </cfRule>
    <cfRule type="containsText" dxfId="364" priority="23" operator="containsText" text="Ruim">
      <formula>NOT(ISERROR(SEARCH("Ruim",I2)))</formula>
    </cfRule>
    <cfRule type="containsText" dxfId="363" priority="24" operator="containsText" text="Péssimo">
      <formula>NOT(ISERROR(SEARCH("Péssimo",I2)))</formula>
    </cfRule>
  </conditionalFormatting>
  <hyperlinks>
    <hyperlink ref="C5" r:id="rId1" display="https://observandoosrios.sosma.org.br/grupo/1310/eeefm-jose-de-caldas-brito" xr:uid="{DA6859EC-62D2-4642-97BF-AB2921BD7FC9}"/>
    <hyperlink ref="C9" r:id="rId2" display="https://observandoosrios.sosma.org.br/grupo/1351/emeb-pedro-milaneze-altoe" xr:uid="{D3EEF811-2857-44FB-9615-36DA9C238378}"/>
    <hyperlink ref="C10" r:id="rId3" display="https://observandoosrios.sosma.org.br/grupo/1350/reserva-aguia-branca" xr:uid="{9835D8A3-B0EE-4F7B-81EE-29C4D581ECEC}"/>
    <hyperlink ref="C11" r:id="rId4" display="https://observandoosrios.sosma.org.br/grupo/1349/reserva-aguia-branca-caetes" xr:uid="{F7B841A8-1AF4-4154-AF96-9BBF12B9006C}"/>
    <hyperlink ref="C2" r:id="rId5" display="https://observandoosrios.sosma.org.br/grupo/1387/ifes-instituto-federal-do-es-alegre" xr:uid="{74C08C24-ED34-4414-847A-9A4C4377E5AB}"/>
    <hyperlink ref="C3" r:id="rId6" xr:uid="{8D341219-46C8-4BAD-B912-0BC0535D3C99}"/>
    <hyperlink ref="C6" r:id="rId7" xr:uid="{0424C210-9C98-42DD-9A79-E8D1AA244529}"/>
    <hyperlink ref="C7" r:id="rId8" xr:uid="{D7381764-8C5B-4A55-8280-C7DB1C3432B5}"/>
    <hyperlink ref="C8" r:id="rId9" xr:uid="{421B0BA8-9F63-457E-9FD3-B977C8246B61}"/>
    <hyperlink ref="C4" r:id="rId10" display="https://observandoosrios.sosma.org.br/grupo/1342/fundacao-mamiferos-aquaticos-es" xr:uid="{3981017C-9272-4304-B82E-4853D6578B26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17"/>
  <sheetViews>
    <sheetView workbookViewId="0">
      <selection sqref="A1:E1"/>
    </sheetView>
  </sheetViews>
  <sheetFormatPr defaultRowHeight="14.5" x14ac:dyDescent="0.35"/>
  <cols>
    <col min="1" max="1" width="18.453125" style="2" bestFit="1" customWidth="1"/>
    <col min="2" max="2" width="10" bestFit="1" customWidth="1"/>
    <col min="3" max="3" width="18" bestFit="1" customWidth="1"/>
    <col min="4" max="4" width="20.7265625" customWidth="1"/>
    <col min="5" max="5" width="11.1796875" style="1" bestFit="1" customWidth="1"/>
    <col min="6" max="6" width="11.1796875" customWidth="1"/>
    <col min="7" max="7" width="5.7265625" bestFit="1" customWidth="1"/>
    <col min="9" max="9" width="6" bestFit="1" customWidth="1"/>
    <col min="10" max="10" width="10" customWidth="1"/>
    <col min="12" max="12" width="19.7265625" bestFit="1" customWidth="1"/>
    <col min="13" max="13" width="10.81640625" customWidth="1"/>
    <col min="14" max="14" width="7.54296875" customWidth="1"/>
    <col min="15" max="15" width="16.7265625" customWidth="1"/>
    <col min="16" max="16" width="25.54296875" customWidth="1"/>
    <col min="17" max="17" width="16.81640625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2" t="s">
        <v>93</v>
      </c>
      <c r="B2" t="s">
        <v>113</v>
      </c>
      <c r="C2" s="71" t="s">
        <v>308</v>
      </c>
      <c r="D2" t="s">
        <v>270</v>
      </c>
      <c r="E2" s="74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93</v>
      </c>
      <c r="M2" s="17">
        <v>1</v>
      </c>
      <c r="N2" s="18">
        <v>1</v>
      </c>
      <c r="O2" s="19">
        <v>1</v>
      </c>
      <c r="P2" s="19">
        <v>1</v>
      </c>
      <c r="Q2" s="20">
        <v>11</v>
      </c>
    </row>
    <row r="3" spans="1:17" x14ac:dyDescent="0.35">
      <c r="G3" s="13">
        <v>35.1</v>
      </c>
      <c r="H3" s="31" t="s">
        <v>79</v>
      </c>
      <c r="I3" s="22">
        <v>0</v>
      </c>
      <c r="J3" s="23">
        <v>0</v>
      </c>
    </row>
    <row r="4" spans="1:17" x14ac:dyDescent="0.35">
      <c r="G4" s="13">
        <v>26.1</v>
      </c>
      <c r="H4" s="31" t="s">
        <v>78</v>
      </c>
      <c r="I4" s="24">
        <v>1</v>
      </c>
      <c r="J4" s="25">
        <v>1</v>
      </c>
    </row>
    <row r="5" spans="1:17" x14ac:dyDescent="0.35">
      <c r="G5" s="13">
        <v>20.100000000000001</v>
      </c>
      <c r="H5" s="31" t="s">
        <v>76</v>
      </c>
      <c r="I5" s="26">
        <v>0</v>
      </c>
      <c r="J5" s="27">
        <v>0</v>
      </c>
    </row>
    <row r="6" spans="1:17" x14ac:dyDescent="0.35"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G7" s="172" t="s">
        <v>66</v>
      </c>
      <c r="H7" s="172"/>
      <c r="I7" s="21">
        <v>1</v>
      </c>
      <c r="J7" s="30">
        <v>1</v>
      </c>
    </row>
    <row r="8" spans="1:17" x14ac:dyDescent="0.35">
      <c r="E8" s="52"/>
    </row>
    <row r="9" spans="1:17" x14ac:dyDescent="0.35">
      <c r="E9" s="3"/>
    </row>
    <row r="10" spans="1:17" x14ac:dyDescent="0.35">
      <c r="E10" s="3"/>
    </row>
    <row r="11" spans="1:17" x14ac:dyDescent="0.35">
      <c r="E11" s="3"/>
    </row>
    <row r="12" spans="1:17" x14ac:dyDescent="0.35">
      <c r="E12" s="3"/>
    </row>
    <row r="13" spans="1:17" x14ac:dyDescent="0.35">
      <c r="E13" s="3"/>
    </row>
    <row r="14" spans="1:17" x14ac:dyDescent="0.35">
      <c r="E14" s="3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  <row r="57" spans="5:5" x14ac:dyDescent="0.35">
      <c r="E57" s="3"/>
    </row>
    <row r="58" spans="5:5" x14ac:dyDescent="0.35">
      <c r="E58" s="3"/>
    </row>
    <row r="59" spans="5:5" x14ac:dyDescent="0.35">
      <c r="E59" s="3"/>
    </row>
    <row r="60" spans="5:5" x14ac:dyDescent="0.35">
      <c r="E60" s="3"/>
    </row>
    <row r="61" spans="5:5" x14ac:dyDescent="0.35">
      <c r="E61" s="3"/>
    </row>
    <row r="62" spans="5:5" x14ac:dyDescent="0.35">
      <c r="E62" s="3"/>
    </row>
    <row r="63" spans="5:5" x14ac:dyDescent="0.35">
      <c r="E63" s="3"/>
    </row>
    <row r="64" spans="5:5" x14ac:dyDescent="0.35">
      <c r="E64" s="3"/>
    </row>
    <row r="65" spans="5:5" x14ac:dyDescent="0.35">
      <c r="E65" s="3"/>
    </row>
    <row r="66" spans="5:5" x14ac:dyDescent="0.35">
      <c r="E66" s="3"/>
    </row>
    <row r="67" spans="5:5" x14ac:dyDescent="0.35">
      <c r="E67" s="3"/>
    </row>
    <row r="68" spans="5:5" x14ac:dyDescent="0.35">
      <c r="E68" s="3"/>
    </row>
    <row r="69" spans="5:5" x14ac:dyDescent="0.35">
      <c r="E69" s="3"/>
    </row>
    <row r="70" spans="5:5" x14ac:dyDescent="0.35">
      <c r="E70" s="3"/>
    </row>
    <row r="71" spans="5:5" x14ac:dyDescent="0.35">
      <c r="E71" s="3"/>
    </row>
    <row r="72" spans="5:5" x14ac:dyDescent="0.35">
      <c r="E72" s="3"/>
    </row>
    <row r="73" spans="5:5" x14ac:dyDescent="0.35">
      <c r="E73" s="3"/>
    </row>
    <row r="74" spans="5:5" x14ac:dyDescent="0.35">
      <c r="E74" s="3"/>
    </row>
    <row r="75" spans="5:5" x14ac:dyDescent="0.35">
      <c r="E75" s="3"/>
    </row>
    <row r="76" spans="5:5" x14ac:dyDescent="0.35">
      <c r="E76" s="3"/>
    </row>
    <row r="77" spans="5:5" x14ac:dyDescent="0.35">
      <c r="E77" s="3"/>
    </row>
    <row r="78" spans="5:5" x14ac:dyDescent="0.35">
      <c r="E78" s="3"/>
    </row>
    <row r="79" spans="5:5" x14ac:dyDescent="0.35">
      <c r="E79" s="3"/>
    </row>
    <row r="80" spans="5:5" x14ac:dyDescent="0.35">
      <c r="E80" s="3"/>
    </row>
    <row r="81" spans="5:5" x14ac:dyDescent="0.35">
      <c r="E81" s="3"/>
    </row>
    <row r="82" spans="5:5" x14ac:dyDescent="0.35">
      <c r="E82" s="3"/>
    </row>
    <row r="83" spans="5:5" x14ac:dyDescent="0.35">
      <c r="E83" s="3"/>
    </row>
    <row r="84" spans="5:5" x14ac:dyDescent="0.35">
      <c r="E84" s="3"/>
    </row>
    <row r="85" spans="5:5" x14ac:dyDescent="0.35">
      <c r="E85" s="3"/>
    </row>
    <row r="86" spans="5:5" x14ac:dyDescent="0.35">
      <c r="E86" s="3"/>
    </row>
    <row r="87" spans="5:5" x14ac:dyDescent="0.35">
      <c r="E87" s="3"/>
    </row>
    <row r="88" spans="5:5" x14ac:dyDescent="0.35">
      <c r="E88" s="3"/>
    </row>
    <row r="89" spans="5:5" x14ac:dyDescent="0.35">
      <c r="E89" s="3"/>
    </row>
    <row r="90" spans="5:5" x14ac:dyDescent="0.35">
      <c r="E90" s="3"/>
    </row>
    <row r="91" spans="5:5" x14ac:dyDescent="0.35">
      <c r="E91" s="3"/>
    </row>
    <row r="92" spans="5:5" x14ac:dyDescent="0.35">
      <c r="E92" s="3"/>
    </row>
    <row r="93" spans="5:5" x14ac:dyDescent="0.35">
      <c r="E93" s="3"/>
    </row>
    <row r="94" spans="5:5" x14ac:dyDescent="0.35">
      <c r="E94" s="3"/>
    </row>
    <row r="95" spans="5:5" x14ac:dyDescent="0.35">
      <c r="E95" s="3"/>
    </row>
    <row r="96" spans="5:5" x14ac:dyDescent="0.35">
      <c r="E96" s="3"/>
    </row>
    <row r="97" spans="5:5" x14ac:dyDescent="0.35">
      <c r="E97" s="3"/>
    </row>
    <row r="98" spans="5:5" x14ac:dyDescent="0.35">
      <c r="E98" s="3"/>
    </row>
    <row r="99" spans="5:5" x14ac:dyDescent="0.35">
      <c r="E99" s="3"/>
    </row>
    <row r="100" spans="5:5" x14ac:dyDescent="0.35">
      <c r="E100" s="3"/>
    </row>
    <row r="101" spans="5:5" x14ac:dyDescent="0.35">
      <c r="E101" s="3"/>
    </row>
    <row r="102" spans="5:5" x14ac:dyDescent="0.35">
      <c r="E102" s="3"/>
    </row>
    <row r="103" spans="5:5" x14ac:dyDescent="0.35">
      <c r="E103" s="3"/>
    </row>
    <row r="104" spans="5:5" x14ac:dyDescent="0.35">
      <c r="E104" s="3"/>
    </row>
    <row r="105" spans="5:5" x14ac:dyDescent="0.35">
      <c r="E105" s="3"/>
    </row>
    <row r="106" spans="5:5" x14ac:dyDescent="0.35">
      <c r="E106" s="3"/>
    </row>
    <row r="107" spans="5:5" x14ac:dyDescent="0.35">
      <c r="E107" s="3"/>
    </row>
    <row r="108" spans="5:5" x14ac:dyDescent="0.35">
      <c r="E108" s="3"/>
    </row>
    <row r="109" spans="5:5" x14ac:dyDescent="0.35">
      <c r="E109" s="3"/>
    </row>
    <row r="110" spans="5:5" x14ac:dyDescent="0.35">
      <c r="E110" s="3"/>
    </row>
    <row r="111" spans="5:5" x14ac:dyDescent="0.35">
      <c r="E111" s="3"/>
    </row>
    <row r="112" spans="5:5" x14ac:dyDescent="0.35">
      <c r="E112" s="3"/>
    </row>
    <row r="113" spans="5:5" x14ac:dyDescent="0.35">
      <c r="E113" s="3"/>
    </row>
    <row r="114" spans="5:5" x14ac:dyDescent="0.35">
      <c r="E114" s="3"/>
    </row>
    <row r="115" spans="5:5" x14ac:dyDescent="0.35">
      <c r="E115" s="3"/>
    </row>
    <row r="116" spans="5:5" x14ac:dyDescent="0.35">
      <c r="E116" s="3"/>
    </row>
    <row r="117" spans="5:5" x14ac:dyDescent="0.35">
      <c r="E117" s="3"/>
    </row>
    <row r="118" spans="5:5" x14ac:dyDescent="0.35">
      <c r="E118" s="3"/>
    </row>
    <row r="119" spans="5:5" x14ac:dyDescent="0.35">
      <c r="E119" s="3"/>
    </row>
    <row r="120" spans="5:5" x14ac:dyDescent="0.35">
      <c r="E120" s="3"/>
    </row>
    <row r="121" spans="5:5" x14ac:dyDescent="0.35">
      <c r="E121" s="3"/>
    </row>
    <row r="122" spans="5:5" x14ac:dyDescent="0.35">
      <c r="E122" s="3"/>
    </row>
    <row r="123" spans="5:5" x14ac:dyDescent="0.35">
      <c r="E123" s="3"/>
    </row>
    <row r="124" spans="5:5" x14ac:dyDescent="0.35">
      <c r="E124" s="3"/>
    </row>
    <row r="125" spans="5:5" x14ac:dyDescent="0.35">
      <c r="E125" s="3"/>
    </row>
    <row r="126" spans="5:5" x14ac:dyDescent="0.35">
      <c r="E126" s="3"/>
    </row>
    <row r="127" spans="5:5" x14ac:dyDescent="0.35">
      <c r="E127" s="3"/>
    </row>
    <row r="128" spans="5:5" x14ac:dyDescent="0.35">
      <c r="E128" s="3"/>
    </row>
    <row r="129" spans="5:5" x14ac:dyDescent="0.35">
      <c r="E129" s="3"/>
    </row>
    <row r="130" spans="5:5" x14ac:dyDescent="0.35">
      <c r="E130" s="3"/>
    </row>
    <row r="131" spans="5:5" x14ac:dyDescent="0.35">
      <c r="E131" s="3"/>
    </row>
    <row r="132" spans="5:5" x14ac:dyDescent="0.35">
      <c r="E132" s="3"/>
    </row>
    <row r="133" spans="5:5" x14ac:dyDescent="0.35">
      <c r="E133" s="3"/>
    </row>
    <row r="134" spans="5:5" x14ac:dyDescent="0.35">
      <c r="E134" s="3"/>
    </row>
    <row r="135" spans="5:5" x14ac:dyDescent="0.35">
      <c r="E135" s="3"/>
    </row>
    <row r="136" spans="5:5" x14ac:dyDescent="0.35">
      <c r="E136" s="3"/>
    </row>
    <row r="137" spans="5:5" x14ac:dyDescent="0.35">
      <c r="E137" s="3"/>
    </row>
    <row r="138" spans="5:5" x14ac:dyDescent="0.35">
      <c r="E138" s="3"/>
    </row>
    <row r="139" spans="5:5" x14ac:dyDescent="0.35">
      <c r="E139" s="3"/>
    </row>
    <row r="140" spans="5:5" x14ac:dyDescent="0.35">
      <c r="E140" s="3"/>
    </row>
    <row r="141" spans="5:5" x14ac:dyDescent="0.35">
      <c r="E141" s="3"/>
    </row>
    <row r="142" spans="5:5" x14ac:dyDescent="0.35">
      <c r="E142" s="3"/>
    </row>
    <row r="143" spans="5:5" x14ac:dyDescent="0.35">
      <c r="E143" s="3"/>
    </row>
    <row r="144" spans="5:5" x14ac:dyDescent="0.35">
      <c r="E144" s="3"/>
    </row>
    <row r="145" spans="5:5" x14ac:dyDescent="0.35">
      <c r="E145" s="3"/>
    </row>
    <row r="146" spans="5:5" x14ac:dyDescent="0.35">
      <c r="E146" s="3"/>
    </row>
    <row r="147" spans="5:5" x14ac:dyDescent="0.35">
      <c r="E147" s="3"/>
    </row>
    <row r="148" spans="5:5" x14ac:dyDescent="0.35">
      <c r="E148" s="3"/>
    </row>
    <row r="149" spans="5:5" x14ac:dyDescent="0.35">
      <c r="E149" s="3"/>
    </row>
    <row r="150" spans="5:5" x14ac:dyDescent="0.35">
      <c r="E150" s="3"/>
    </row>
    <row r="151" spans="5:5" x14ac:dyDescent="0.35">
      <c r="E151" s="3"/>
    </row>
    <row r="152" spans="5:5" x14ac:dyDescent="0.35">
      <c r="E152" s="3"/>
    </row>
    <row r="153" spans="5:5" x14ac:dyDescent="0.35">
      <c r="E153" s="3"/>
    </row>
    <row r="154" spans="5:5" x14ac:dyDescent="0.35">
      <c r="E154" s="3"/>
    </row>
    <row r="155" spans="5:5" x14ac:dyDescent="0.35">
      <c r="E155" s="3"/>
    </row>
    <row r="156" spans="5:5" x14ac:dyDescent="0.35">
      <c r="E156" s="3"/>
    </row>
    <row r="157" spans="5:5" x14ac:dyDescent="0.35">
      <c r="E157" s="3"/>
    </row>
    <row r="158" spans="5:5" x14ac:dyDescent="0.35">
      <c r="E158" s="3"/>
    </row>
    <row r="159" spans="5:5" x14ac:dyDescent="0.35">
      <c r="E159" s="3"/>
    </row>
    <row r="160" spans="5:5" x14ac:dyDescent="0.35">
      <c r="E160" s="3"/>
    </row>
    <row r="161" spans="5:5" x14ac:dyDescent="0.35">
      <c r="E161" s="3"/>
    </row>
    <row r="162" spans="5:5" x14ac:dyDescent="0.35">
      <c r="E162" s="3"/>
    </row>
    <row r="163" spans="5:5" x14ac:dyDescent="0.35">
      <c r="E163" s="3"/>
    </row>
    <row r="164" spans="5:5" x14ac:dyDescent="0.35">
      <c r="E164" s="3"/>
    </row>
    <row r="165" spans="5:5" x14ac:dyDescent="0.35">
      <c r="E165" s="3"/>
    </row>
    <row r="166" spans="5:5" x14ac:dyDescent="0.35">
      <c r="E166" s="3"/>
    </row>
    <row r="167" spans="5:5" x14ac:dyDescent="0.35">
      <c r="E167" s="3"/>
    </row>
    <row r="168" spans="5:5" x14ac:dyDescent="0.35">
      <c r="E168" s="3"/>
    </row>
    <row r="169" spans="5:5" x14ac:dyDescent="0.35">
      <c r="E169" s="3"/>
    </row>
    <row r="170" spans="5:5" x14ac:dyDescent="0.35">
      <c r="E170" s="3"/>
    </row>
    <row r="171" spans="5:5" x14ac:dyDescent="0.35">
      <c r="E171" s="3"/>
    </row>
    <row r="172" spans="5:5" x14ac:dyDescent="0.35">
      <c r="E172" s="3"/>
    </row>
    <row r="173" spans="5:5" x14ac:dyDescent="0.35">
      <c r="E173" s="3"/>
    </row>
    <row r="174" spans="5:5" x14ac:dyDescent="0.35">
      <c r="E174" s="3"/>
    </row>
    <row r="175" spans="5:5" x14ac:dyDescent="0.35">
      <c r="E175" s="3"/>
    </row>
    <row r="176" spans="5:5" x14ac:dyDescent="0.35">
      <c r="E176" s="3"/>
    </row>
    <row r="177" spans="5:5" x14ac:dyDescent="0.35">
      <c r="E177" s="3"/>
    </row>
    <row r="178" spans="5:5" x14ac:dyDescent="0.35">
      <c r="E178" s="3"/>
    </row>
    <row r="179" spans="5:5" x14ac:dyDescent="0.35">
      <c r="E179" s="3"/>
    </row>
    <row r="180" spans="5:5" x14ac:dyDescent="0.35">
      <c r="E180" s="3"/>
    </row>
    <row r="181" spans="5:5" x14ac:dyDescent="0.35">
      <c r="E181" s="3"/>
    </row>
    <row r="182" spans="5:5" x14ac:dyDescent="0.35">
      <c r="E182" s="3"/>
    </row>
    <row r="183" spans="5:5" x14ac:dyDescent="0.35">
      <c r="E183" s="3"/>
    </row>
    <row r="184" spans="5:5" x14ac:dyDescent="0.35">
      <c r="E184" s="3"/>
    </row>
    <row r="185" spans="5:5" x14ac:dyDescent="0.35">
      <c r="E185" s="3"/>
    </row>
    <row r="186" spans="5:5" x14ac:dyDescent="0.35">
      <c r="E186" s="3"/>
    </row>
    <row r="187" spans="5:5" x14ac:dyDescent="0.35">
      <c r="E187" s="3"/>
    </row>
    <row r="188" spans="5:5" x14ac:dyDescent="0.35">
      <c r="E188" s="3"/>
    </row>
    <row r="189" spans="5:5" x14ac:dyDescent="0.35">
      <c r="E189" s="3"/>
    </row>
    <row r="190" spans="5:5" x14ac:dyDescent="0.35">
      <c r="E190" s="3"/>
    </row>
    <row r="191" spans="5:5" x14ac:dyDescent="0.35">
      <c r="E191" s="3"/>
    </row>
    <row r="192" spans="5:5" x14ac:dyDescent="0.35">
      <c r="E192" s="3"/>
    </row>
    <row r="193" spans="5:5" x14ac:dyDescent="0.35">
      <c r="E193" s="3"/>
    </row>
    <row r="194" spans="5:5" x14ac:dyDescent="0.35">
      <c r="E194" s="3"/>
    </row>
    <row r="195" spans="5:5" x14ac:dyDescent="0.35">
      <c r="E195" s="3"/>
    </row>
    <row r="196" spans="5:5" x14ac:dyDescent="0.35">
      <c r="E196" s="3"/>
    </row>
    <row r="197" spans="5:5" x14ac:dyDescent="0.35">
      <c r="E197" s="3"/>
    </row>
    <row r="198" spans="5:5" x14ac:dyDescent="0.35">
      <c r="E198" s="3"/>
    </row>
    <row r="199" spans="5:5" x14ac:dyDescent="0.35">
      <c r="E199" s="3"/>
    </row>
    <row r="200" spans="5:5" x14ac:dyDescent="0.35">
      <c r="E200" s="3"/>
    </row>
    <row r="201" spans="5:5" x14ac:dyDescent="0.35">
      <c r="E201" s="3"/>
    </row>
    <row r="202" spans="5:5" x14ac:dyDescent="0.35">
      <c r="E202" s="3"/>
    </row>
    <row r="203" spans="5:5" x14ac:dyDescent="0.35">
      <c r="E203" s="3"/>
    </row>
    <row r="204" spans="5:5" x14ac:dyDescent="0.35">
      <c r="E204" s="3"/>
    </row>
    <row r="205" spans="5:5" x14ac:dyDescent="0.35">
      <c r="E205" s="3"/>
    </row>
    <row r="206" spans="5:5" x14ac:dyDescent="0.35">
      <c r="E206" s="3"/>
    </row>
    <row r="207" spans="5:5" x14ac:dyDescent="0.35">
      <c r="E207" s="3"/>
    </row>
    <row r="208" spans="5:5" x14ac:dyDescent="0.35">
      <c r="E208" s="3"/>
    </row>
    <row r="209" spans="5:5" x14ac:dyDescent="0.35">
      <c r="E209" s="3"/>
    </row>
    <row r="210" spans="5:5" x14ac:dyDescent="0.35">
      <c r="E210" s="3"/>
    </row>
    <row r="211" spans="5:5" x14ac:dyDescent="0.35">
      <c r="E211" s="3"/>
    </row>
    <row r="212" spans="5:5" x14ac:dyDescent="0.35">
      <c r="E212" s="3"/>
    </row>
    <row r="213" spans="5:5" x14ac:dyDescent="0.35">
      <c r="E213" s="3"/>
    </row>
    <row r="214" spans="5:5" x14ac:dyDescent="0.35">
      <c r="E214" s="3"/>
    </row>
    <row r="215" spans="5:5" x14ac:dyDescent="0.35">
      <c r="E215" s="3"/>
    </row>
    <row r="216" spans="5:5" x14ac:dyDescent="0.35">
      <c r="E216" s="3"/>
    </row>
    <row r="217" spans="5:5" x14ac:dyDescent="0.35">
      <c r="E217" s="3"/>
    </row>
  </sheetData>
  <sheetProtection algorithmName="SHA-512" hashValue="Cp8FvA+xmjXt6aFMu3nQXMsygRmzEYgp+13U3cNCbsIqqKgjk7m6Cwxl7nilzlx3N6rPmaT1vOe06wF5tbVf3A==" saltValue="N+N6EdHAXGzg8rJ0uuYymw==" spinCount="100000" sheet="1" objects="1" scenarios="1"/>
  <mergeCells count="1">
    <mergeCell ref="G7:H7"/>
  </mergeCells>
  <conditionalFormatting sqref="E1:E1048576">
    <cfRule type="containsBlanks" dxfId="362" priority="1" stopIfTrue="1">
      <formula>LEN(TRIM(E1))=0</formula>
    </cfRule>
    <cfRule type="containsText" dxfId="361" priority="2" stopIfTrue="1" operator="containsText" text="IQA Médio">
      <formula>NOT(ISERROR(SEARCH("IQA Médio",E1)))</formula>
    </cfRule>
    <cfRule type="containsText" dxfId="360" priority="3" operator="containsText" text="Ótima">
      <formula>NOT(ISERROR(SEARCH("Ótima",E1)))</formula>
    </cfRule>
    <cfRule type="containsText" dxfId="359" priority="4" operator="containsText" text="Boa">
      <formula>NOT(ISERROR(SEARCH("Boa",E1)))</formula>
    </cfRule>
    <cfRule type="containsText" dxfId="358" priority="5" operator="containsText" text="Regular">
      <formula>NOT(ISERROR(SEARCH("Regular",E1)))</formula>
    </cfRule>
    <cfRule type="containsText" dxfId="357" priority="6" operator="containsText" text="Ruim">
      <formula>NOT(ISERROR(SEARCH("Ruim",E1)))</formula>
    </cfRule>
    <cfRule type="containsText" dxfId="356" priority="7" operator="containsText" text="Péssima">
      <formula>NOT(ISERROR(SEARCH("Péssima",E1)))</formula>
    </cfRule>
  </conditionalFormatting>
  <conditionalFormatting sqref="G2:G6">
    <cfRule type="cellIs" dxfId="355" priority="37" operator="greaterThan">
      <formula>40</formula>
    </cfRule>
    <cfRule type="cellIs" dxfId="354" priority="38" operator="between">
      <formula>35.1</formula>
      <formula>40</formula>
    </cfRule>
    <cfRule type="cellIs" dxfId="353" priority="39" operator="between">
      <formula>26.1</formula>
      <formula>35</formula>
    </cfRule>
    <cfRule type="cellIs" dxfId="352" priority="40" operator="between">
      <formula>20</formula>
      <formula>26</formula>
    </cfRule>
    <cfRule type="cellIs" dxfId="351" priority="41" operator="lessThan">
      <formula>20</formula>
    </cfRule>
  </conditionalFormatting>
  <conditionalFormatting sqref="H2">
    <cfRule type="containsText" dxfId="350" priority="29" operator="containsText" text="Boa">
      <formula>NOT(ISERROR(SEARCH("Boa",H2)))</formula>
    </cfRule>
    <cfRule type="containsText" dxfId="349" priority="30" operator="containsText" text="Regular">
      <formula>NOT(ISERROR(SEARCH("Regular",H2)))</formula>
    </cfRule>
    <cfRule type="containsText" dxfId="348" priority="31" operator="containsText" text="Ruim">
      <formula>NOT(ISERROR(SEARCH("Ruim",H2)))</formula>
    </cfRule>
    <cfRule type="containsText" dxfId="347" priority="32" operator="containsText" text="Péssima">
      <formula>NOT(ISERROR(SEARCH("Péssima",H2)))</formula>
    </cfRule>
  </conditionalFormatting>
  <conditionalFormatting sqref="H3:H5">
    <cfRule type="containsText" dxfId="346" priority="33" operator="containsText" text="Boa">
      <formula>NOT(ISERROR(SEARCH("Boa",H3)))</formula>
    </cfRule>
    <cfRule type="containsText" dxfId="345" priority="34" operator="containsText" text="Regular">
      <formula>NOT(ISERROR(SEARCH("Regular",H3)))</formula>
    </cfRule>
    <cfRule type="containsText" dxfId="344" priority="35" operator="containsText" text="Ruim">
      <formula>NOT(ISERROR(SEARCH("Ruim",H3)))</formula>
    </cfRule>
    <cfRule type="containsText" dxfId="343" priority="36" operator="containsText" text="Péssimo">
      <formula>NOT(ISERROR(SEARCH("Péssimo",H3)))</formula>
    </cfRule>
  </conditionalFormatting>
  <conditionalFormatting sqref="H6">
    <cfRule type="containsText" dxfId="342" priority="25" operator="containsText" text="Boa">
      <formula>NOT(ISERROR(SEARCH("Boa",H6)))</formula>
    </cfRule>
    <cfRule type="containsText" dxfId="341" priority="26" operator="containsText" text="Regular">
      <formula>NOT(ISERROR(SEARCH("Regular",H6)))</formula>
    </cfRule>
    <cfRule type="containsText" dxfId="340" priority="27" operator="containsText" text="Ruim">
      <formula>NOT(ISERROR(SEARCH("Ruim",H6)))</formula>
    </cfRule>
    <cfRule type="containsText" dxfId="339" priority="28" operator="containsText" text="Péssima">
      <formula>NOT(ISERROR(SEARCH("Péssima",H6)))</formula>
    </cfRule>
  </conditionalFormatting>
  <conditionalFormatting sqref="H2:I6">
    <cfRule type="containsText" dxfId="338" priority="20" operator="containsText" text="Ótima">
      <formula>NOT(ISERROR(SEARCH("Ótima",H2)))</formula>
    </cfRule>
  </conditionalFormatting>
  <conditionalFormatting sqref="I2:I6">
    <cfRule type="containsText" dxfId="337" priority="21" operator="containsText" text="Boa">
      <formula>NOT(ISERROR(SEARCH("Boa",I2)))</formula>
    </cfRule>
    <cfRule type="containsText" dxfId="336" priority="22" operator="containsText" text="Regular">
      <formula>NOT(ISERROR(SEARCH("Regular",I2)))</formula>
    </cfRule>
    <cfRule type="containsText" dxfId="335" priority="23" operator="containsText" text="Ruim">
      <formula>NOT(ISERROR(SEARCH("Ruim",I2)))</formula>
    </cfRule>
    <cfRule type="containsText" dxfId="334" priority="24" operator="containsText" text="Péssimo">
      <formula>NOT(ISERROR(SEARCH("Péssimo",I2)))</formula>
    </cfRule>
  </conditionalFormatting>
  <hyperlinks>
    <hyperlink ref="C2" r:id="rId1" display="https://observandoosrios.sosma.org.br/grupo/1345/iasb-porto-da-ilha" xr:uid="{58AF7E6D-B643-4EC0-BCF7-6C5009426D12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89"/>
  <sheetViews>
    <sheetView workbookViewId="0">
      <selection activeCell="H18" sqref="H18"/>
    </sheetView>
  </sheetViews>
  <sheetFormatPr defaultRowHeight="14.5" x14ac:dyDescent="0.35"/>
  <cols>
    <col min="1" max="1" width="12.54296875" style="2" bestFit="1" customWidth="1"/>
    <col min="2" max="2" width="15.1796875" bestFit="1" customWidth="1"/>
    <col min="3" max="3" width="26.26953125" bestFit="1" customWidth="1"/>
    <col min="4" max="4" width="28.81640625" bestFit="1" customWidth="1"/>
    <col min="5" max="5" width="10.54296875" style="1" bestFit="1" customWidth="1"/>
    <col min="6" max="6" width="11.1796875" customWidth="1"/>
    <col min="7" max="7" width="4.54296875" bestFit="1" customWidth="1"/>
    <col min="8" max="8" width="8.26953125" bestFit="1" customWidth="1"/>
    <col min="9" max="9" width="5.453125" bestFit="1" customWidth="1"/>
    <col min="10" max="10" width="6.1796875" bestFit="1" customWidth="1"/>
    <col min="12" max="12" width="12.54296875" bestFit="1" customWidth="1"/>
    <col min="13" max="13" width="10.81640625" customWidth="1"/>
    <col min="14" max="14" width="4.7265625" bestFit="1" customWidth="1"/>
    <col min="15" max="15" width="15.81640625" bestFit="1" customWidth="1"/>
    <col min="16" max="16" width="25.1796875" bestFit="1" customWidth="1"/>
    <col min="17" max="17" width="16.1796875" bestFit="1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92</v>
      </c>
      <c r="B2" t="s">
        <v>110</v>
      </c>
      <c r="C2" s="75" t="s">
        <v>331</v>
      </c>
      <c r="D2" t="s">
        <v>383</v>
      </c>
      <c r="E2" s="1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92</v>
      </c>
      <c r="M2" s="17">
        <v>4</v>
      </c>
      <c r="N2" s="18">
        <v>4</v>
      </c>
      <c r="O2" s="19">
        <v>6</v>
      </c>
      <c r="P2" s="19">
        <v>5</v>
      </c>
      <c r="Q2" s="20">
        <v>42</v>
      </c>
    </row>
    <row r="3" spans="1:17" x14ac:dyDescent="0.35">
      <c r="A3" s="174"/>
      <c r="B3" t="s">
        <v>111</v>
      </c>
      <c r="C3" s="71" t="s">
        <v>232</v>
      </c>
      <c r="D3" t="s">
        <v>9</v>
      </c>
      <c r="E3" s="1" t="s">
        <v>78</v>
      </c>
      <c r="G3" s="13">
        <v>35.1</v>
      </c>
      <c r="H3" s="31" t="s">
        <v>79</v>
      </c>
      <c r="I3" s="22">
        <v>0</v>
      </c>
      <c r="J3" s="23">
        <v>0</v>
      </c>
    </row>
    <row r="4" spans="1:17" x14ac:dyDescent="0.35">
      <c r="A4" s="174"/>
      <c r="B4" t="s">
        <v>111</v>
      </c>
      <c r="C4" s="71" t="s">
        <v>112</v>
      </c>
      <c r="D4" t="s">
        <v>9</v>
      </c>
      <c r="E4" s="1" t="s">
        <v>78</v>
      </c>
      <c r="G4" s="13">
        <v>26.1</v>
      </c>
      <c r="H4" s="31" t="s">
        <v>78</v>
      </c>
      <c r="I4" s="24">
        <v>5</v>
      </c>
      <c r="J4" s="25">
        <v>0.83333333333333337</v>
      </c>
    </row>
    <row r="5" spans="1:17" x14ac:dyDescent="0.35">
      <c r="A5" s="174"/>
      <c r="B5" t="s">
        <v>332</v>
      </c>
      <c r="C5" s="72" t="s">
        <v>333</v>
      </c>
      <c r="D5" t="s">
        <v>395</v>
      </c>
      <c r="E5" s="1" t="s">
        <v>78</v>
      </c>
      <c r="G5" s="13">
        <v>20.100000000000001</v>
      </c>
      <c r="H5" s="31" t="s">
        <v>76</v>
      </c>
      <c r="I5" s="26">
        <v>1</v>
      </c>
      <c r="J5" s="27">
        <v>0.16666666666666666</v>
      </c>
    </row>
    <row r="6" spans="1:17" x14ac:dyDescent="0.35">
      <c r="A6" s="174"/>
      <c r="B6" t="s">
        <v>332</v>
      </c>
      <c r="C6" s="72" t="s">
        <v>333</v>
      </c>
      <c r="D6" t="s">
        <v>395</v>
      </c>
      <c r="E6" s="1" t="s">
        <v>76</v>
      </c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A7" s="174"/>
      <c r="B7" t="s">
        <v>334</v>
      </c>
      <c r="C7" s="72" t="s">
        <v>335</v>
      </c>
      <c r="D7" t="s">
        <v>384</v>
      </c>
      <c r="E7" s="1" t="s">
        <v>78</v>
      </c>
      <c r="G7" s="172" t="s">
        <v>66</v>
      </c>
      <c r="H7" s="172"/>
      <c r="I7" s="21">
        <v>6</v>
      </c>
      <c r="J7" s="30">
        <v>1</v>
      </c>
    </row>
    <row r="8" spans="1:17" x14ac:dyDescent="0.35">
      <c r="E8" s="52"/>
    </row>
    <row r="9" spans="1:17" x14ac:dyDescent="0.35">
      <c r="E9" s="3"/>
    </row>
    <row r="10" spans="1:17" x14ac:dyDescent="0.35">
      <c r="E10" s="78"/>
    </row>
    <row r="11" spans="1:17" x14ac:dyDescent="0.35">
      <c r="E11" s="3"/>
    </row>
    <row r="12" spans="1:17" x14ac:dyDescent="0.35">
      <c r="E12" s="3"/>
    </row>
    <row r="13" spans="1:17" x14ac:dyDescent="0.35">
      <c r="E13" s="3"/>
    </row>
    <row r="14" spans="1:17" x14ac:dyDescent="0.35">
      <c r="E14" s="3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  <row r="57" spans="5:5" x14ac:dyDescent="0.35">
      <c r="E57" s="3"/>
    </row>
    <row r="58" spans="5:5" x14ac:dyDescent="0.35">
      <c r="E58" s="3"/>
    </row>
    <row r="59" spans="5:5" x14ac:dyDescent="0.35">
      <c r="E59" s="3"/>
    </row>
    <row r="60" spans="5:5" x14ac:dyDescent="0.35">
      <c r="E60" s="3"/>
    </row>
    <row r="61" spans="5:5" x14ac:dyDescent="0.35">
      <c r="E61" s="3"/>
    </row>
    <row r="62" spans="5:5" x14ac:dyDescent="0.35">
      <c r="E62" s="3"/>
    </row>
    <row r="63" spans="5:5" x14ac:dyDescent="0.35">
      <c r="E63" s="3"/>
    </row>
    <row r="64" spans="5:5" x14ac:dyDescent="0.35">
      <c r="E64" s="3"/>
    </row>
    <row r="65" spans="5:5" x14ac:dyDescent="0.35">
      <c r="E65" s="3"/>
    </row>
    <row r="66" spans="5:5" x14ac:dyDescent="0.35">
      <c r="E66" s="3"/>
    </row>
    <row r="67" spans="5:5" x14ac:dyDescent="0.35">
      <c r="E67" s="3"/>
    </row>
    <row r="68" spans="5:5" x14ac:dyDescent="0.35">
      <c r="E68" s="3"/>
    </row>
    <row r="69" spans="5:5" x14ac:dyDescent="0.35">
      <c r="E69" s="3"/>
    </row>
    <row r="70" spans="5:5" x14ac:dyDescent="0.35">
      <c r="E70" s="3"/>
    </row>
    <row r="71" spans="5:5" x14ac:dyDescent="0.35">
      <c r="E71" s="3"/>
    </row>
    <row r="72" spans="5:5" x14ac:dyDescent="0.35">
      <c r="E72" s="3"/>
    </row>
    <row r="73" spans="5:5" x14ac:dyDescent="0.35">
      <c r="E73" s="3"/>
    </row>
    <row r="74" spans="5:5" x14ac:dyDescent="0.35">
      <c r="E74" s="3"/>
    </row>
    <row r="75" spans="5:5" x14ac:dyDescent="0.35">
      <c r="E75" s="3"/>
    </row>
    <row r="76" spans="5:5" x14ac:dyDescent="0.35">
      <c r="E76" s="3"/>
    </row>
    <row r="77" spans="5:5" x14ac:dyDescent="0.35">
      <c r="E77" s="3"/>
    </row>
    <row r="78" spans="5:5" x14ac:dyDescent="0.35">
      <c r="E78" s="3"/>
    </row>
    <row r="79" spans="5:5" x14ac:dyDescent="0.35">
      <c r="E79" s="3"/>
    </row>
    <row r="80" spans="5:5" x14ac:dyDescent="0.35">
      <c r="E80" s="3"/>
    </row>
    <row r="81" spans="5:5" x14ac:dyDescent="0.35">
      <c r="E81" s="3"/>
    </row>
    <row r="82" spans="5:5" x14ac:dyDescent="0.35">
      <c r="E82" s="3"/>
    </row>
    <row r="83" spans="5:5" x14ac:dyDescent="0.35">
      <c r="E83" s="3"/>
    </row>
    <row r="84" spans="5:5" x14ac:dyDescent="0.35">
      <c r="E84" s="3"/>
    </row>
    <row r="85" spans="5:5" x14ac:dyDescent="0.35">
      <c r="E85" s="3"/>
    </row>
    <row r="86" spans="5:5" x14ac:dyDescent="0.35">
      <c r="E86" s="3"/>
    </row>
    <row r="87" spans="5:5" x14ac:dyDescent="0.35">
      <c r="E87" s="3"/>
    </row>
    <row r="88" spans="5:5" x14ac:dyDescent="0.35">
      <c r="E88" s="3"/>
    </row>
    <row r="89" spans="5:5" x14ac:dyDescent="0.35">
      <c r="E89" s="3"/>
    </row>
  </sheetData>
  <sheetProtection algorithmName="SHA-512" hashValue="ITA4IJiwdF12CODygj3qSLlUWoGbMeqa+AWxAeGqc+dDhApleDXz8jS0jWPusjewCvh99XTrdqEmsuILrtHm6w==" saltValue="5ytkF0mq7oWiM7RG0odFiQ==" spinCount="100000" sheet="1" objects="1" scenarios="1"/>
  <mergeCells count="2">
    <mergeCell ref="G7:H7"/>
    <mergeCell ref="A2:A7"/>
  </mergeCells>
  <conditionalFormatting sqref="E1:E1048576">
    <cfRule type="containsBlanks" dxfId="333" priority="1" stopIfTrue="1">
      <formula>LEN(TRIM(E1))=0</formula>
    </cfRule>
    <cfRule type="containsText" dxfId="332" priority="2" stopIfTrue="1" operator="containsText" text="IQA Médio">
      <formula>NOT(ISERROR(SEARCH("IQA Médio",E1)))</formula>
    </cfRule>
    <cfRule type="containsText" dxfId="331" priority="3" operator="containsText" text="Ótima">
      <formula>NOT(ISERROR(SEARCH("Ótima",E1)))</formula>
    </cfRule>
    <cfRule type="containsText" dxfId="330" priority="4" operator="containsText" text="Boa">
      <formula>NOT(ISERROR(SEARCH("Boa",E1)))</formula>
    </cfRule>
    <cfRule type="containsText" dxfId="329" priority="5" operator="containsText" text="Regular">
      <formula>NOT(ISERROR(SEARCH("Regular",E1)))</formula>
    </cfRule>
    <cfRule type="containsText" dxfId="328" priority="6" operator="containsText" text="Ruim">
      <formula>NOT(ISERROR(SEARCH("Ruim",E1)))</formula>
    </cfRule>
    <cfRule type="containsText" dxfId="327" priority="7" operator="containsText" text="Péssima">
      <formula>NOT(ISERROR(SEARCH("Péssima",E1)))</formula>
    </cfRule>
  </conditionalFormatting>
  <conditionalFormatting sqref="G2:G6">
    <cfRule type="cellIs" dxfId="326" priority="37" operator="greaterThan">
      <formula>40</formula>
    </cfRule>
    <cfRule type="cellIs" dxfId="325" priority="38" operator="between">
      <formula>35.1</formula>
      <formula>40</formula>
    </cfRule>
    <cfRule type="cellIs" dxfId="324" priority="39" operator="between">
      <formula>26.1</formula>
      <formula>35</formula>
    </cfRule>
    <cfRule type="cellIs" dxfId="323" priority="40" operator="between">
      <formula>20</formula>
      <formula>26</formula>
    </cfRule>
    <cfRule type="cellIs" dxfId="322" priority="41" operator="lessThan">
      <formula>20</formula>
    </cfRule>
  </conditionalFormatting>
  <conditionalFormatting sqref="H2">
    <cfRule type="containsText" dxfId="321" priority="29" operator="containsText" text="Boa">
      <formula>NOT(ISERROR(SEARCH("Boa",H2)))</formula>
    </cfRule>
    <cfRule type="containsText" dxfId="320" priority="30" operator="containsText" text="Regular">
      <formula>NOT(ISERROR(SEARCH("Regular",H2)))</formula>
    </cfRule>
    <cfRule type="containsText" dxfId="319" priority="31" operator="containsText" text="Ruim">
      <formula>NOT(ISERROR(SEARCH("Ruim",H2)))</formula>
    </cfRule>
    <cfRule type="containsText" dxfId="318" priority="32" operator="containsText" text="Péssima">
      <formula>NOT(ISERROR(SEARCH("Péssima",H2)))</formula>
    </cfRule>
  </conditionalFormatting>
  <conditionalFormatting sqref="H3:H5">
    <cfRule type="containsText" dxfId="317" priority="33" operator="containsText" text="Boa">
      <formula>NOT(ISERROR(SEARCH("Boa",H3)))</formula>
    </cfRule>
    <cfRule type="containsText" dxfId="316" priority="34" operator="containsText" text="Regular">
      <formula>NOT(ISERROR(SEARCH("Regular",H3)))</formula>
    </cfRule>
    <cfRule type="containsText" dxfId="315" priority="35" operator="containsText" text="Ruim">
      <formula>NOT(ISERROR(SEARCH("Ruim",H3)))</formula>
    </cfRule>
    <cfRule type="containsText" dxfId="314" priority="36" operator="containsText" text="Péssimo">
      <formula>NOT(ISERROR(SEARCH("Péssimo",H3)))</formula>
    </cfRule>
  </conditionalFormatting>
  <conditionalFormatting sqref="H6">
    <cfRule type="containsText" dxfId="313" priority="25" operator="containsText" text="Boa">
      <formula>NOT(ISERROR(SEARCH("Boa",H6)))</formula>
    </cfRule>
    <cfRule type="containsText" dxfId="312" priority="26" operator="containsText" text="Regular">
      <formula>NOT(ISERROR(SEARCH("Regular",H6)))</formula>
    </cfRule>
    <cfRule type="containsText" dxfId="311" priority="27" operator="containsText" text="Ruim">
      <formula>NOT(ISERROR(SEARCH("Ruim",H6)))</formula>
    </cfRule>
    <cfRule type="containsText" dxfId="310" priority="28" operator="containsText" text="Péssima">
      <formula>NOT(ISERROR(SEARCH("Péssima",H6)))</formula>
    </cfRule>
  </conditionalFormatting>
  <conditionalFormatting sqref="H2:I6">
    <cfRule type="containsText" dxfId="309" priority="20" operator="containsText" text="Ótima">
      <formula>NOT(ISERROR(SEARCH("Ótima",H2)))</formula>
    </cfRule>
  </conditionalFormatting>
  <conditionalFormatting sqref="I2:I6">
    <cfRule type="containsText" dxfId="308" priority="21" operator="containsText" text="Boa">
      <formula>NOT(ISERROR(SEARCH("Boa",I2)))</formula>
    </cfRule>
    <cfRule type="containsText" dxfId="307" priority="22" operator="containsText" text="Regular">
      <formula>NOT(ISERROR(SEARCH("Regular",I2)))</formula>
    </cfRule>
    <cfRule type="containsText" dxfId="306" priority="23" operator="containsText" text="Ruim">
      <formula>NOT(ISERROR(SEARCH("Ruim",I2)))</formula>
    </cfRule>
    <cfRule type="containsText" dxfId="305" priority="24" operator="containsText" text="Péssimo">
      <formula>NOT(ISERROR(SEARCH("Péssimo",I2)))</formula>
    </cfRule>
  </conditionalFormatting>
  <hyperlinks>
    <hyperlink ref="C3" r:id="rId1" display="https://observandoosrios.sosma.org.br/grupo/1337/grupo-carangola" xr:uid="{C0F71100-DC00-4B2C-9351-01C73E4C4367}"/>
    <hyperlink ref="C4" r:id="rId2" display="https://observandoosrios.sosma.org.br/grupo/1319/observando-o-rio-carangola" xr:uid="{E6960498-1C98-4998-B7D2-FC7BEEDA37E7}"/>
    <hyperlink ref="C2" r:id="rId3" xr:uid="{E014C260-88E8-4278-8319-E0515676DCE1}"/>
    <hyperlink ref="C5" r:id="rId4" display="https://observandoosrios.sosma.org.br/grupo/1389/frutal-socioambiental" xr:uid="{352B19FA-4D5F-47DA-AA02-204365DDF52F}"/>
    <hyperlink ref="C6" r:id="rId5" display="https://observandoosrios.sosma.org.br/grupo/1390/frutal-socioambiental" xr:uid="{FF428165-9D34-44FF-803A-5BFF0FEA1402}"/>
    <hyperlink ref="C7" r:id="rId6" display="https://observandoosrios.sosma.org.br/grupo/1358/if-sul-de-minas" xr:uid="{8AF2508D-6637-46C8-9A48-AE2D27160C90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07"/>
  <sheetViews>
    <sheetView workbookViewId="0">
      <selection activeCell="A2" sqref="A2:A7"/>
    </sheetView>
  </sheetViews>
  <sheetFormatPr defaultRowHeight="14.5" x14ac:dyDescent="0.35"/>
  <cols>
    <col min="1" max="1" width="7.54296875" style="2" bestFit="1" customWidth="1"/>
    <col min="2" max="2" width="11.54296875" bestFit="1" customWidth="1"/>
    <col min="3" max="3" width="57.81640625" bestFit="1" customWidth="1"/>
    <col min="4" max="4" width="16.453125" bestFit="1" customWidth="1"/>
    <col min="5" max="5" width="10.54296875" style="1" bestFit="1" customWidth="1"/>
    <col min="6" max="6" width="11.1796875" customWidth="1"/>
    <col min="7" max="7" width="4.54296875" bestFit="1" customWidth="1"/>
    <col min="8" max="8" width="8.26953125" bestFit="1" customWidth="1"/>
    <col min="9" max="9" width="5.453125" bestFit="1" customWidth="1"/>
    <col min="10" max="10" width="7.1796875" bestFit="1" customWidth="1"/>
    <col min="12" max="12" width="7.54296875" bestFit="1" customWidth="1"/>
    <col min="13" max="13" width="10.81640625" customWidth="1"/>
    <col min="14" max="14" width="4.7265625" bestFit="1" customWidth="1"/>
    <col min="15" max="15" width="15.81640625" bestFit="1" customWidth="1"/>
    <col min="16" max="16" width="25.1796875" bestFit="1" customWidth="1"/>
    <col min="17" max="17" width="16.1796875" bestFit="1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173" t="s">
        <v>12</v>
      </c>
      <c r="B2" t="s">
        <v>114</v>
      </c>
      <c r="C2" s="71" t="s">
        <v>233</v>
      </c>
      <c r="D2" t="s">
        <v>234</v>
      </c>
      <c r="E2" s="1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12</v>
      </c>
      <c r="M2" s="17">
        <v>3</v>
      </c>
      <c r="N2" s="18">
        <v>6</v>
      </c>
      <c r="O2" s="19">
        <v>6</v>
      </c>
      <c r="P2" s="19">
        <v>5</v>
      </c>
      <c r="Q2" s="20">
        <v>45</v>
      </c>
    </row>
    <row r="3" spans="1:17" x14ac:dyDescent="0.35">
      <c r="A3" s="174"/>
      <c r="B3" t="s">
        <v>115</v>
      </c>
      <c r="C3" s="71" t="s">
        <v>116</v>
      </c>
      <c r="D3" t="s">
        <v>13</v>
      </c>
      <c r="E3" s="1" t="s">
        <v>78</v>
      </c>
      <c r="G3" s="13">
        <v>35.1</v>
      </c>
      <c r="H3" s="31" t="s">
        <v>79</v>
      </c>
      <c r="I3" s="22">
        <v>0</v>
      </c>
      <c r="J3" s="23">
        <v>0</v>
      </c>
    </row>
    <row r="4" spans="1:17" x14ac:dyDescent="0.35">
      <c r="A4" s="174"/>
      <c r="B4" t="s">
        <v>115</v>
      </c>
      <c r="C4" s="72" t="s">
        <v>272</v>
      </c>
      <c r="D4" t="s">
        <v>273</v>
      </c>
      <c r="E4" s="1" t="s">
        <v>78</v>
      </c>
      <c r="G4" s="13">
        <v>26.1</v>
      </c>
      <c r="H4" s="31" t="s">
        <v>78</v>
      </c>
      <c r="I4" s="24">
        <v>6</v>
      </c>
      <c r="J4" s="25">
        <v>1</v>
      </c>
    </row>
    <row r="5" spans="1:17" x14ac:dyDescent="0.35">
      <c r="A5" s="174"/>
      <c r="B5" t="s">
        <v>115</v>
      </c>
      <c r="C5" s="72" t="s">
        <v>336</v>
      </c>
      <c r="D5" t="s">
        <v>401</v>
      </c>
      <c r="E5" s="1" t="s">
        <v>78</v>
      </c>
      <c r="G5" s="13">
        <v>20.100000000000001</v>
      </c>
      <c r="H5" s="31" t="s">
        <v>76</v>
      </c>
      <c r="I5" s="26">
        <v>0</v>
      </c>
      <c r="J5" s="27">
        <v>0</v>
      </c>
    </row>
    <row r="6" spans="1:17" x14ac:dyDescent="0.35">
      <c r="A6" s="174"/>
      <c r="B6" t="s">
        <v>115</v>
      </c>
      <c r="C6" s="71" t="s">
        <v>117</v>
      </c>
      <c r="D6" t="s">
        <v>235</v>
      </c>
      <c r="E6" s="1" t="s">
        <v>78</v>
      </c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A7" s="174"/>
      <c r="B7" t="s">
        <v>119</v>
      </c>
      <c r="C7" s="71" t="s">
        <v>120</v>
      </c>
      <c r="D7" t="s">
        <v>14</v>
      </c>
      <c r="E7" s="1" t="s">
        <v>78</v>
      </c>
      <c r="G7" s="172" t="s">
        <v>66</v>
      </c>
      <c r="H7" s="172"/>
      <c r="I7" s="21">
        <v>6</v>
      </c>
      <c r="J7" s="30">
        <v>1</v>
      </c>
    </row>
    <row r="8" spans="1:17" x14ac:dyDescent="0.35">
      <c r="E8" s="52"/>
    </row>
    <row r="9" spans="1:17" x14ac:dyDescent="0.35">
      <c r="E9" s="3"/>
    </row>
    <row r="10" spans="1:17" x14ac:dyDescent="0.35">
      <c r="E10" s="3"/>
    </row>
    <row r="11" spans="1:17" x14ac:dyDescent="0.35">
      <c r="E11" s="78"/>
    </row>
    <row r="12" spans="1:17" x14ac:dyDescent="0.35">
      <c r="E12" s="3"/>
    </row>
    <row r="13" spans="1:17" x14ac:dyDescent="0.35">
      <c r="E13" s="3"/>
    </row>
    <row r="14" spans="1:17" x14ac:dyDescent="0.35">
      <c r="E14" s="3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  <row r="57" spans="5:5" x14ac:dyDescent="0.35">
      <c r="E57" s="3"/>
    </row>
    <row r="58" spans="5:5" x14ac:dyDescent="0.35">
      <c r="E58" s="3"/>
    </row>
    <row r="59" spans="5:5" x14ac:dyDescent="0.35">
      <c r="E59" s="3"/>
    </row>
    <row r="60" spans="5:5" x14ac:dyDescent="0.35">
      <c r="E60" s="3"/>
    </row>
    <row r="61" spans="5:5" x14ac:dyDescent="0.35">
      <c r="E61" s="3"/>
    </row>
    <row r="62" spans="5:5" x14ac:dyDescent="0.35">
      <c r="E62" s="3"/>
    </row>
    <row r="63" spans="5:5" x14ac:dyDescent="0.35">
      <c r="E63" s="3"/>
    </row>
    <row r="64" spans="5:5" x14ac:dyDescent="0.35">
      <c r="E64" s="3"/>
    </row>
    <row r="65" spans="5:5" x14ac:dyDescent="0.35">
      <c r="E65" s="3"/>
    </row>
    <row r="66" spans="5:5" x14ac:dyDescent="0.35">
      <c r="E66" s="3"/>
    </row>
    <row r="67" spans="5:5" x14ac:dyDescent="0.35">
      <c r="E67" s="3"/>
    </row>
    <row r="68" spans="5:5" x14ac:dyDescent="0.35">
      <c r="E68" s="3"/>
    </row>
    <row r="69" spans="5:5" x14ac:dyDescent="0.35">
      <c r="E69" s="3"/>
    </row>
    <row r="70" spans="5:5" x14ac:dyDescent="0.35">
      <c r="E70" s="3"/>
    </row>
    <row r="71" spans="5:5" x14ac:dyDescent="0.35">
      <c r="E71" s="3"/>
    </row>
    <row r="72" spans="5:5" x14ac:dyDescent="0.35">
      <c r="E72" s="3"/>
    </row>
    <row r="73" spans="5:5" x14ac:dyDescent="0.35">
      <c r="E73" s="3"/>
    </row>
    <row r="74" spans="5:5" x14ac:dyDescent="0.35">
      <c r="E74" s="3"/>
    </row>
    <row r="75" spans="5:5" x14ac:dyDescent="0.35">
      <c r="E75" s="3"/>
    </row>
    <row r="76" spans="5:5" x14ac:dyDescent="0.35">
      <c r="E76" s="3"/>
    </row>
    <row r="77" spans="5:5" x14ac:dyDescent="0.35">
      <c r="E77" s="3"/>
    </row>
    <row r="78" spans="5:5" x14ac:dyDescent="0.35">
      <c r="E78" s="3"/>
    </row>
    <row r="79" spans="5:5" x14ac:dyDescent="0.35">
      <c r="E79" s="3"/>
    </row>
    <row r="80" spans="5:5" x14ac:dyDescent="0.35">
      <c r="E80" s="3"/>
    </row>
    <row r="81" spans="5:5" x14ac:dyDescent="0.35">
      <c r="E81" s="3"/>
    </row>
    <row r="82" spans="5:5" x14ac:dyDescent="0.35">
      <c r="E82" s="3"/>
    </row>
    <row r="83" spans="5:5" x14ac:dyDescent="0.35">
      <c r="E83" s="3"/>
    </row>
    <row r="84" spans="5:5" x14ac:dyDescent="0.35">
      <c r="E84" s="3"/>
    </row>
    <row r="85" spans="5:5" x14ac:dyDescent="0.35">
      <c r="E85" s="3"/>
    </row>
    <row r="86" spans="5:5" x14ac:dyDescent="0.35">
      <c r="E86" s="3"/>
    </row>
    <row r="87" spans="5:5" x14ac:dyDescent="0.35">
      <c r="E87" s="3"/>
    </row>
    <row r="88" spans="5:5" x14ac:dyDescent="0.35">
      <c r="E88" s="3"/>
    </row>
    <row r="89" spans="5:5" x14ac:dyDescent="0.35">
      <c r="E89" s="3"/>
    </row>
    <row r="90" spans="5:5" x14ac:dyDescent="0.35">
      <c r="E90" s="3"/>
    </row>
    <row r="91" spans="5:5" x14ac:dyDescent="0.35">
      <c r="E91" s="3"/>
    </row>
    <row r="92" spans="5:5" x14ac:dyDescent="0.35">
      <c r="E92" s="3"/>
    </row>
    <row r="93" spans="5:5" x14ac:dyDescent="0.35">
      <c r="E93" s="3"/>
    </row>
    <row r="94" spans="5:5" x14ac:dyDescent="0.35">
      <c r="E94" s="3"/>
    </row>
    <row r="95" spans="5:5" x14ac:dyDescent="0.35">
      <c r="E95" s="3"/>
    </row>
    <row r="96" spans="5:5" x14ac:dyDescent="0.35">
      <c r="E96" s="3"/>
    </row>
    <row r="97" spans="5:5" x14ac:dyDescent="0.35">
      <c r="E97" s="3"/>
    </row>
    <row r="98" spans="5:5" x14ac:dyDescent="0.35">
      <c r="E98" s="3"/>
    </row>
    <row r="99" spans="5:5" x14ac:dyDescent="0.35">
      <c r="E99" s="3"/>
    </row>
    <row r="100" spans="5:5" x14ac:dyDescent="0.35">
      <c r="E100" s="3"/>
    </row>
    <row r="101" spans="5:5" x14ac:dyDescent="0.35">
      <c r="E101" s="3"/>
    </row>
    <row r="102" spans="5:5" x14ac:dyDescent="0.35">
      <c r="E102" s="3"/>
    </row>
    <row r="103" spans="5:5" x14ac:dyDescent="0.35">
      <c r="E103" s="3"/>
    </row>
    <row r="104" spans="5:5" x14ac:dyDescent="0.35">
      <c r="E104" s="3"/>
    </row>
    <row r="105" spans="5:5" x14ac:dyDescent="0.35">
      <c r="E105" s="3"/>
    </row>
    <row r="106" spans="5:5" x14ac:dyDescent="0.35">
      <c r="E106" s="3"/>
    </row>
    <row r="107" spans="5:5" x14ac:dyDescent="0.35">
      <c r="E107" s="3"/>
    </row>
    <row r="108" spans="5:5" x14ac:dyDescent="0.35">
      <c r="E108" s="3"/>
    </row>
    <row r="109" spans="5:5" x14ac:dyDescent="0.35">
      <c r="E109" s="3"/>
    </row>
    <row r="110" spans="5:5" x14ac:dyDescent="0.35">
      <c r="E110" s="3"/>
    </row>
    <row r="111" spans="5:5" x14ac:dyDescent="0.35">
      <c r="E111" s="3"/>
    </row>
    <row r="112" spans="5:5" x14ac:dyDescent="0.35">
      <c r="E112" s="3"/>
    </row>
    <row r="113" spans="5:5" x14ac:dyDescent="0.35">
      <c r="E113" s="3"/>
    </row>
    <row r="114" spans="5:5" x14ac:dyDescent="0.35">
      <c r="E114" s="3"/>
    </row>
    <row r="115" spans="5:5" x14ac:dyDescent="0.35">
      <c r="E115" s="3"/>
    </row>
    <row r="116" spans="5:5" x14ac:dyDescent="0.35">
      <c r="E116" s="3"/>
    </row>
    <row r="117" spans="5:5" x14ac:dyDescent="0.35">
      <c r="E117" s="3"/>
    </row>
    <row r="118" spans="5:5" x14ac:dyDescent="0.35">
      <c r="E118" s="3"/>
    </row>
    <row r="119" spans="5:5" x14ac:dyDescent="0.35">
      <c r="E119" s="3"/>
    </row>
    <row r="120" spans="5:5" x14ac:dyDescent="0.35">
      <c r="E120" s="3"/>
    </row>
    <row r="121" spans="5:5" x14ac:dyDescent="0.35">
      <c r="E121" s="3"/>
    </row>
    <row r="122" spans="5:5" x14ac:dyDescent="0.35">
      <c r="E122" s="3"/>
    </row>
    <row r="123" spans="5:5" x14ac:dyDescent="0.35">
      <c r="E123" s="3"/>
    </row>
    <row r="124" spans="5:5" x14ac:dyDescent="0.35">
      <c r="E124" s="3"/>
    </row>
    <row r="125" spans="5:5" x14ac:dyDescent="0.35">
      <c r="E125" s="3"/>
    </row>
    <row r="126" spans="5:5" x14ac:dyDescent="0.35">
      <c r="E126" s="3"/>
    </row>
    <row r="127" spans="5:5" x14ac:dyDescent="0.35">
      <c r="E127" s="3"/>
    </row>
    <row r="128" spans="5:5" x14ac:dyDescent="0.35">
      <c r="E128" s="3"/>
    </row>
    <row r="129" spans="5:5" x14ac:dyDescent="0.35">
      <c r="E129" s="3"/>
    </row>
    <row r="130" spans="5:5" x14ac:dyDescent="0.35">
      <c r="E130" s="3"/>
    </row>
    <row r="131" spans="5:5" x14ac:dyDescent="0.35">
      <c r="E131" s="3"/>
    </row>
    <row r="132" spans="5:5" x14ac:dyDescent="0.35">
      <c r="E132" s="3"/>
    </row>
    <row r="133" spans="5:5" x14ac:dyDescent="0.35">
      <c r="E133" s="3"/>
    </row>
    <row r="134" spans="5:5" x14ac:dyDescent="0.35">
      <c r="E134" s="3"/>
    </row>
    <row r="135" spans="5:5" x14ac:dyDescent="0.35">
      <c r="E135" s="3"/>
    </row>
    <row r="136" spans="5:5" x14ac:dyDescent="0.35">
      <c r="E136" s="3"/>
    </row>
    <row r="137" spans="5:5" x14ac:dyDescent="0.35">
      <c r="E137" s="3"/>
    </row>
    <row r="138" spans="5:5" x14ac:dyDescent="0.35">
      <c r="E138" s="3"/>
    </row>
    <row r="139" spans="5:5" x14ac:dyDescent="0.35">
      <c r="E139" s="3"/>
    </row>
    <row r="140" spans="5:5" x14ac:dyDescent="0.35">
      <c r="E140" s="3"/>
    </row>
    <row r="141" spans="5:5" x14ac:dyDescent="0.35">
      <c r="E141" s="3"/>
    </row>
    <row r="142" spans="5:5" x14ac:dyDescent="0.35">
      <c r="E142" s="3"/>
    </row>
    <row r="143" spans="5:5" x14ac:dyDescent="0.35">
      <c r="E143" s="3"/>
    </row>
    <row r="144" spans="5:5" x14ac:dyDescent="0.35">
      <c r="E144" s="3"/>
    </row>
    <row r="145" spans="5:5" x14ac:dyDescent="0.35">
      <c r="E145" s="3"/>
    </row>
    <row r="146" spans="5:5" x14ac:dyDescent="0.35">
      <c r="E146" s="3"/>
    </row>
    <row r="147" spans="5:5" x14ac:dyDescent="0.35">
      <c r="E147" s="3"/>
    </row>
    <row r="148" spans="5:5" x14ac:dyDescent="0.35">
      <c r="E148" s="3"/>
    </row>
    <row r="149" spans="5:5" x14ac:dyDescent="0.35">
      <c r="E149" s="3"/>
    </row>
    <row r="150" spans="5:5" x14ac:dyDescent="0.35">
      <c r="E150" s="3"/>
    </row>
    <row r="151" spans="5:5" x14ac:dyDescent="0.35">
      <c r="E151" s="3"/>
    </row>
    <row r="152" spans="5:5" x14ac:dyDescent="0.35">
      <c r="E152" s="3"/>
    </row>
    <row r="153" spans="5:5" x14ac:dyDescent="0.35">
      <c r="E153" s="3"/>
    </row>
    <row r="154" spans="5:5" x14ac:dyDescent="0.35">
      <c r="E154" s="3"/>
    </row>
    <row r="155" spans="5:5" x14ac:dyDescent="0.35">
      <c r="E155" s="3"/>
    </row>
    <row r="156" spans="5:5" x14ac:dyDescent="0.35">
      <c r="E156" s="3"/>
    </row>
    <row r="157" spans="5:5" x14ac:dyDescent="0.35">
      <c r="E157" s="3"/>
    </row>
    <row r="158" spans="5:5" x14ac:dyDescent="0.35">
      <c r="E158" s="3"/>
    </row>
    <row r="159" spans="5:5" x14ac:dyDescent="0.35">
      <c r="E159" s="3"/>
    </row>
    <row r="160" spans="5:5" x14ac:dyDescent="0.35">
      <c r="E160" s="3"/>
    </row>
    <row r="161" spans="5:5" x14ac:dyDescent="0.35">
      <c r="E161" s="3"/>
    </row>
    <row r="162" spans="5:5" x14ac:dyDescent="0.35">
      <c r="E162" s="3"/>
    </row>
    <row r="163" spans="5:5" x14ac:dyDescent="0.35">
      <c r="E163" s="3"/>
    </row>
    <row r="164" spans="5:5" x14ac:dyDescent="0.35">
      <c r="E164" s="3"/>
    </row>
    <row r="165" spans="5:5" x14ac:dyDescent="0.35">
      <c r="E165" s="3"/>
    </row>
    <row r="166" spans="5:5" x14ac:dyDescent="0.35">
      <c r="E166" s="3"/>
    </row>
    <row r="167" spans="5:5" x14ac:dyDescent="0.35">
      <c r="E167" s="3"/>
    </row>
    <row r="168" spans="5:5" x14ac:dyDescent="0.35">
      <c r="E168" s="3"/>
    </row>
    <row r="169" spans="5:5" x14ac:dyDescent="0.35">
      <c r="E169" s="3"/>
    </row>
    <row r="170" spans="5:5" x14ac:dyDescent="0.35">
      <c r="E170" s="3"/>
    </row>
    <row r="171" spans="5:5" x14ac:dyDescent="0.35">
      <c r="E171" s="3"/>
    </row>
    <row r="172" spans="5:5" x14ac:dyDescent="0.35">
      <c r="E172" s="3"/>
    </row>
    <row r="173" spans="5:5" x14ac:dyDescent="0.35">
      <c r="E173" s="3"/>
    </row>
    <row r="174" spans="5:5" x14ac:dyDescent="0.35">
      <c r="E174" s="3"/>
    </row>
    <row r="175" spans="5:5" x14ac:dyDescent="0.35">
      <c r="E175" s="3"/>
    </row>
    <row r="176" spans="5:5" x14ac:dyDescent="0.35">
      <c r="E176" s="3"/>
    </row>
    <row r="177" spans="5:5" x14ac:dyDescent="0.35">
      <c r="E177" s="3"/>
    </row>
    <row r="178" spans="5:5" x14ac:dyDescent="0.35">
      <c r="E178" s="3"/>
    </row>
    <row r="179" spans="5:5" x14ac:dyDescent="0.35">
      <c r="E179" s="3"/>
    </row>
    <row r="180" spans="5:5" x14ac:dyDescent="0.35">
      <c r="E180" s="3"/>
    </row>
    <row r="181" spans="5:5" x14ac:dyDescent="0.35">
      <c r="E181" s="3"/>
    </row>
    <row r="182" spans="5:5" x14ac:dyDescent="0.35">
      <c r="E182" s="3"/>
    </row>
    <row r="183" spans="5:5" x14ac:dyDescent="0.35">
      <c r="E183" s="3"/>
    </row>
    <row r="184" spans="5:5" x14ac:dyDescent="0.35">
      <c r="E184" s="3"/>
    </row>
    <row r="185" spans="5:5" x14ac:dyDescent="0.35">
      <c r="E185" s="3"/>
    </row>
    <row r="186" spans="5:5" x14ac:dyDescent="0.35">
      <c r="E186" s="3"/>
    </row>
    <row r="187" spans="5:5" x14ac:dyDescent="0.35">
      <c r="E187" s="3"/>
    </row>
    <row r="188" spans="5:5" x14ac:dyDescent="0.35">
      <c r="E188" s="3"/>
    </row>
    <row r="189" spans="5:5" x14ac:dyDescent="0.35">
      <c r="E189" s="3"/>
    </row>
    <row r="190" spans="5:5" x14ac:dyDescent="0.35">
      <c r="E190" s="3"/>
    </row>
    <row r="191" spans="5:5" x14ac:dyDescent="0.35">
      <c r="E191" s="3"/>
    </row>
    <row r="192" spans="5:5" x14ac:dyDescent="0.35">
      <c r="E192" s="3"/>
    </row>
    <row r="193" spans="5:5" x14ac:dyDescent="0.35">
      <c r="E193" s="3"/>
    </row>
    <row r="194" spans="5:5" x14ac:dyDescent="0.35">
      <c r="E194" s="3"/>
    </row>
    <row r="195" spans="5:5" x14ac:dyDescent="0.35">
      <c r="E195" s="3"/>
    </row>
    <row r="196" spans="5:5" x14ac:dyDescent="0.35">
      <c r="E196" s="3"/>
    </row>
    <row r="197" spans="5:5" x14ac:dyDescent="0.35">
      <c r="E197" s="3"/>
    </row>
    <row r="198" spans="5:5" x14ac:dyDescent="0.35">
      <c r="E198" s="3"/>
    </row>
    <row r="199" spans="5:5" x14ac:dyDescent="0.35">
      <c r="E199" s="3"/>
    </row>
    <row r="200" spans="5:5" x14ac:dyDescent="0.35">
      <c r="E200" s="3"/>
    </row>
    <row r="201" spans="5:5" x14ac:dyDescent="0.35">
      <c r="E201" s="3"/>
    </row>
    <row r="202" spans="5:5" x14ac:dyDescent="0.35">
      <c r="E202" s="3"/>
    </row>
    <row r="203" spans="5:5" x14ac:dyDescent="0.35">
      <c r="E203" s="3"/>
    </row>
    <row r="204" spans="5:5" x14ac:dyDescent="0.35">
      <c r="E204" s="3"/>
    </row>
    <row r="205" spans="5:5" x14ac:dyDescent="0.35">
      <c r="E205" s="3"/>
    </row>
    <row r="206" spans="5:5" x14ac:dyDescent="0.35">
      <c r="E206" s="3"/>
    </row>
    <row r="207" spans="5:5" x14ac:dyDescent="0.35">
      <c r="E207" s="3"/>
    </row>
  </sheetData>
  <sheetProtection algorithmName="SHA-512" hashValue="kVbTECvwXvQrcbIDU23/5aFTyJtSDsg+/j9Kuw80fyuXxrb+pSY0er2GCojO9VVGt6+2daS5/aNRm2MD++htvg==" saltValue="Mc6IjFHuRyt6gNWz5pTsWg==" spinCount="100000" sheet="1" objects="1" scenarios="1"/>
  <mergeCells count="2">
    <mergeCell ref="G7:H7"/>
    <mergeCell ref="A2:A7"/>
  </mergeCells>
  <conditionalFormatting sqref="E1:E1048576">
    <cfRule type="containsBlanks" dxfId="304" priority="1" stopIfTrue="1">
      <formula>LEN(TRIM(E1))=0</formula>
    </cfRule>
    <cfRule type="containsText" dxfId="303" priority="2" stopIfTrue="1" operator="containsText" text="IQA Médio">
      <formula>NOT(ISERROR(SEARCH("IQA Médio",E1)))</formula>
    </cfRule>
    <cfRule type="containsText" dxfId="302" priority="3" operator="containsText" text="Ótima">
      <formula>NOT(ISERROR(SEARCH("Ótima",E1)))</formula>
    </cfRule>
    <cfRule type="containsText" dxfId="301" priority="4" operator="containsText" text="Boa">
      <formula>NOT(ISERROR(SEARCH("Boa",E1)))</formula>
    </cfRule>
    <cfRule type="containsText" dxfId="300" priority="5" operator="containsText" text="Regular">
      <formula>NOT(ISERROR(SEARCH("Regular",E1)))</formula>
    </cfRule>
    <cfRule type="containsText" dxfId="299" priority="6" operator="containsText" text="Ruim">
      <formula>NOT(ISERROR(SEARCH("Ruim",E1)))</formula>
    </cfRule>
    <cfRule type="containsText" dxfId="298" priority="7" operator="containsText" text="Péssima">
      <formula>NOT(ISERROR(SEARCH("Péssima",E1)))</formula>
    </cfRule>
  </conditionalFormatting>
  <conditionalFormatting sqref="G2:G6">
    <cfRule type="cellIs" dxfId="297" priority="37" operator="greaterThan">
      <formula>40</formula>
    </cfRule>
    <cfRule type="cellIs" dxfId="296" priority="38" operator="between">
      <formula>35.1</formula>
      <formula>40</formula>
    </cfRule>
    <cfRule type="cellIs" dxfId="295" priority="39" operator="between">
      <formula>26.1</formula>
      <formula>35</formula>
    </cfRule>
    <cfRule type="cellIs" dxfId="294" priority="40" operator="between">
      <formula>20</formula>
      <formula>26</formula>
    </cfRule>
    <cfRule type="cellIs" dxfId="293" priority="41" operator="lessThan">
      <formula>20</formula>
    </cfRule>
  </conditionalFormatting>
  <conditionalFormatting sqref="H2">
    <cfRule type="containsText" dxfId="292" priority="29" operator="containsText" text="Boa">
      <formula>NOT(ISERROR(SEARCH("Boa",H2)))</formula>
    </cfRule>
    <cfRule type="containsText" dxfId="291" priority="30" operator="containsText" text="Regular">
      <formula>NOT(ISERROR(SEARCH("Regular",H2)))</formula>
    </cfRule>
    <cfRule type="containsText" dxfId="290" priority="31" operator="containsText" text="Ruim">
      <formula>NOT(ISERROR(SEARCH("Ruim",H2)))</formula>
    </cfRule>
    <cfRule type="containsText" dxfId="289" priority="32" operator="containsText" text="Péssima">
      <formula>NOT(ISERROR(SEARCH("Péssima",H2)))</formula>
    </cfRule>
  </conditionalFormatting>
  <conditionalFormatting sqref="H3:H5">
    <cfRule type="containsText" dxfId="288" priority="33" operator="containsText" text="Boa">
      <formula>NOT(ISERROR(SEARCH("Boa",H3)))</formula>
    </cfRule>
    <cfRule type="containsText" dxfId="287" priority="34" operator="containsText" text="Regular">
      <formula>NOT(ISERROR(SEARCH("Regular",H3)))</formula>
    </cfRule>
    <cfRule type="containsText" dxfId="286" priority="35" operator="containsText" text="Ruim">
      <formula>NOT(ISERROR(SEARCH("Ruim",H3)))</formula>
    </cfRule>
    <cfRule type="containsText" dxfId="285" priority="36" operator="containsText" text="Péssimo">
      <formula>NOT(ISERROR(SEARCH("Péssimo",H3)))</formula>
    </cfRule>
  </conditionalFormatting>
  <conditionalFormatting sqref="H6">
    <cfRule type="containsText" dxfId="284" priority="25" operator="containsText" text="Boa">
      <formula>NOT(ISERROR(SEARCH("Boa",H6)))</formula>
    </cfRule>
    <cfRule type="containsText" dxfId="283" priority="26" operator="containsText" text="Regular">
      <formula>NOT(ISERROR(SEARCH("Regular",H6)))</formula>
    </cfRule>
    <cfRule type="containsText" dxfId="282" priority="27" operator="containsText" text="Ruim">
      <formula>NOT(ISERROR(SEARCH("Ruim",H6)))</formula>
    </cfRule>
    <cfRule type="containsText" dxfId="281" priority="28" operator="containsText" text="Péssima">
      <formula>NOT(ISERROR(SEARCH("Péssima",H6)))</formula>
    </cfRule>
  </conditionalFormatting>
  <conditionalFormatting sqref="H2:I6">
    <cfRule type="containsText" dxfId="280" priority="20" operator="containsText" text="Ótima">
      <formula>NOT(ISERROR(SEARCH("Ótima",H2)))</formula>
    </cfRule>
  </conditionalFormatting>
  <conditionalFormatting sqref="I2:I6">
    <cfRule type="containsText" dxfId="279" priority="21" operator="containsText" text="Boa">
      <formula>NOT(ISERROR(SEARCH("Boa",I2)))</formula>
    </cfRule>
    <cfRule type="containsText" dxfId="278" priority="22" operator="containsText" text="Regular">
      <formula>NOT(ISERROR(SEARCH("Regular",I2)))</formula>
    </cfRule>
    <cfRule type="containsText" dxfId="277" priority="23" operator="containsText" text="Ruim">
      <formula>NOT(ISERROR(SEARCH("Ruim",I2)))</formula>
    </cfRule>
    <cfRule type="containsText" dxfId="276" priority="24" operator="containsText" text="Péssimo">
      <formula>NOT(ISERROR(SEARCH("Péssimo",I2)))</formula>
    </cfRule>
  </conditionalFormatting>
  <hyperlinks>
    <hyperlink ref="C2" r:id="rId1" display="https://observandoosrios.sosma.org.br/grupo/1334/congregacao-holistica-da-paraiba-escola-viva-olho-do-tempo-2" xr:uid="{5E9003A4-D05D-4A75-9915-F050355EAC4F}"/>
    <hyperlink ref="C3" r:id="rId2" display="https://observandoosrios.sosma.org.br/grupo/1037/congregacao-holistica-da-paraiba-escola-viva-olho-do-tempo" xr:uid="{AB3647A7-D63B-48D2-B205-93B1E7DEAEFB}"/>
    <hyperlink ref="C6" r:id="rId3" display="https://observandoosrios.sosma.org.br/grupo/1038/sanhaua-em-aguas-limpas" xr:uid="{B5A758CA-3C57-4411-815E-FB2A5D3EFDED}"/>
    <hyperlink ref="C7" r:id="rId4" display="https://observandoosrios.sosma.org.br/grupo/1022/fundacao-mamiferos-aquaticos-2" xr:uid="{38B35198-AE3B-4673-89F1-5416C80DB0F2}"/>
    <hyperlink ref="C4" r:id="rId5" display="https://observandoosrios.sosma.org.br/grupo/1333/parque-da-bica" xr:uid="{5D2D74ED-DE01-4192-92C3-02F0CEFCC213}"/>
    <hyperlink ref="C5" r:id="rId6" display="https://observandoosrios.sosma.org.br/grupo/1382/projeto-marias-" xr:uid="{E7000B11-AB0B-4301-8983-D2E3EBDC8BF2}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90"/>
  <sheetViews>
    <sheetView workbookViewId="0">
      <selection activeCell="D13" sqref="D13"/>
    </sheetView>
  </sheetViews>
  <sheetFormatPr defaultRowHeight="14.5" x14ac:dyDescent="0.35"/>
  <cols>
    <col min="1" max="1" width="8.7265625" style="2" bestFit="1" customWidth="1"/>
    <col min="2" max="2" width="13.81640625" customWidth="1"/>
    <col min="3" max="3" width="42.26953125" customWidth="1"/>
    <col min="4" max="4" width="20.7265625" customWidth="1"/>
    <col min="5" max="5" width="11.1796875" style="1" bestFit="1" customWidth="1"/>
    <col min="6" max="6" width="11.1796875" customWidth="1"/>
    <col min="7" max="7" width="5.7265625" bestFit="1" customWidth="1"/>
    <col min="9" max="9" width="6" bestFit="1" customWidth="1"/>
    <col min="10" max="10" width="10" customWidth="1"/>
    <col min="13" max="13" width="10.81640625" customWidth="1"/>
    <col min="14" max="14" width="7.54296875" customWidth="1"/>
    <col min="15" max="15" width="16.7265625" customWidth="1"/>
    <col min="16" max="16" width="25.54296875" customWidth="1"/>
    <col min="17" max="17" width="16.81640625" customWidth="1"/>
  </cols>
  <sheetData>
    <row r="1" spans="1:17" ht="15" thickBot="1" x14ac:dyDescent="0.4">
      <c r="A1" s="5" t="s">
        <v>60</v>
      </c>
      <c r="B1" s="5" t="s">
        <v>61</v>
      </c>
      <c r="C1" s="5" t="s">
        <v>62</v>
      </c>
      <c r="D1" s="5" t="s">
        <v>262</v>
      </c>
      <c r="E1" s="1" t="s">
        <v>63</v>
      </c>
      <c r="F1" s="7"/>
      <c r="G1" s="8" t="s">
        <v>64</v>
      </c>
      <c r="H1" s="8" t="s">
        <v>65</v>
      </c>
      <c r="I1" s="9" t="s">
        <v>66</v>
      </c>
      <c r="J1" s="9" t="s">
        <v>67</v>
      </c>
      <c r="L1" s="10" t="s">
        <v>60</v>
      </c>
      <c r="M1" s="11" t="s">
        <v>68</v>
      </c>
      <c r="N1" s="11" t="s">
        <v>69</v>
      </c>
      <c r="O1" s="12" t="s">
        <v>70</v>
      </c>
      <c r="P1" s="12" t="s">
        <v>71</v>
      </c>
      <c r="Q1" s="12" t="s">
        <v>72</v>
      </c>
    </row>
    <row r="2" spans="1:17" x14ac:dyDescent="0.35">
      <c r="A2" s="2" t="s">
        <v>95</v>
      </c>
      <c r="B2" t="s">
        <v>129</v>
      </c>
      <c r="C2" s="76" t="s">
        <v>130</v>
      </c>
      <c r="D2" t="s">
        <v>18</v>
      </c>
      <c r="E2" s="3" t="s">
        <v>78</v>
      </c>
      <c r="G2" s="13">
        <v>40.1</v>
      </c>
      <c r="H2" s="31" t="s">
        <v>80</v>
      </c>
      <c r="I2" s="14">
        <v>0</v>
      </c>
      <c r="J2" s="15">
        <v>0</v>
      </c>
      <c r="L2" s="16" t="s">
        <v>95</v>
      </c>
      <c r="M2" s="17">
        <v>1</v>
      </c>
      <c r="N2" s="18">
        <v>1</v>
      </c>
      <c r="O2" s="19">
        <v>1</v>
      </c>
      <c r="P2" s="19">
        <v>1</v>
      </c>
      <c r="Q2" s="20">
        <v>3</v>
      </c>
    </row>
    <row r="3" spans="1:17" x14ac:dyDescent="0.35">
      <c r="E3" s="3"/>
      <c r="G3" s="13">
        <v>35.1</v>
      </c>
      <c r="H3" s="31" t="s">
        <v>79</v>
      </c>
      <c r="I3" s="22">
        <v>0</v>
      </c>
      <c r="J3" s="23">
        <v>0</v>
      </c>
    </row>
    <row r="4" spans="1:17" x14ac:dyDescent="0.35">
      <c r="E4" s="74"/>
      <c r="G4" s="13">
        <v>26.1</v>
      </c>
      <c r="H4" s="31" t="s">
        <v>78</v>
      </c>
      <c r="I4" s="24">
        <v>1</v>
      </c>
      <c r="J4" s="25">
        <v>1</v>
      </c>
    </row>
    <row r="5" spans="1:17" x14ac:dyDescent="0.35">
      <c r="G5" s="13">
        <v>20.100000000000001</v>
      </c>
      <c r="H5" s="31" t="s">
        <v>76</v>
      </c>
      <c r="I5" s="26">
        <v>0</v>
      </c>
      <c r="J5" s="27">
        <v>0</v>
      </c>
    </row>
    <row r="6" spans="1:17" x14ac:dyDescent="0.35">
      <c r="G6" s="13">
        <v>14</v>
      </c>
      <c r="H6" s="31" t="s">
        <v>73</v>
      </c>
      <c r="I6" s="28">
        <v>0</v>
      </c>
      <c r="J6" s="29">
        <v>0</v>
      </c>
    </row>
    <row r="7" spans="1:17" x14ac:dyDescent="0.35">
      <c r="G7" s="172" t="s">
        <v>66</v>
      </c>
      <c r="H7" s="172"/>
      <c r="I7" s="21">
        <v>1</v>
      </c>
      <c r="J7" s="30">
        <v>1</v>
      </c>
    </row>
    <row r="8" spans="1:17" x14ac:dyDescent="0.35">
      <c r="E8" s="52"/>
    </row>
    <row r="9" spans="1:17" x14ac:dyDescent="0.35">
      <c r="E9" s="3"/>
    </row>
    <row r="10" spans="1:17" x14ac:dyDescent="0.35">
      <c r="E10" s="3"/>
    </row>
    <row r="11" spans="1:17" x14ac:dyDescent="0.35">
      <c r="E11" s="3"/>
    </row>
    <row r="12" spans="1:17" x14ac:dyDescent="0.35">
      <c r="E12" s="3"/>
    </row>
    <row r="13" spans="1:17" x14ac:dyDescent="0.35">
      <c r="E13" s="3"/>
    </row>
    <row r="14" spans="1:17" x14ac:dyDescent="0.35">
      <c r="E14" s="3"/>
    </row>
    <row r="15" spans="1:17" x14ac:dyDescent="0.35">
      <c r="E15" s="3"/>
    </row>
    <row r="16" spans="1:17" x14ac:dyDescent="0.35">
      <c r="E16" s="3"/>
    </row>
    <row r="17" spans="5:5" x14ac:dyDescent="0.35">
      <c r="E17" s="3"/>
    </row>
    <row r="18" spans="5:5" x14ac:dyDescent="0.35">
      <c r="E18" s="3"/>
    </row>
    <row r="19" spans="5:5" x14ac:dyDescent="0.35">
      <c r="E19" s="3"/>
    </row>
    <row r="20" spans="5:5" x14ac:dyDescent="0.35">
      <c r="E20" s="3"/>
    </row>
    <row r="21" spans="5:5" x14ac:dyDescent="0.35">
      <c r="E21" s="3"/>
    </row>
    <row r="22" spans="5:5" x14ac:dyDescent="0.35">
      <c r="E22" s="3"/>
    </row>
    <row r="23" spans="5:5" x14ac:dyDescent="0.35">
      <c r="E23" s="3"/>
    </row>
    <row r="24" spans="5:5" x14ac:dyDescent="0.35">
      <c r="E24" s="3"/>
    </row>
    <row r="25" spans="5:5" x14ac:dyDescent="0.35">
      <c r="E25" s="3"/>
    </row>
    <row r="26" spans="5:5" x14ac:dyDescent="0.35">
      <c r="E26" s="3"/>
    </row>
    <row r="27" spans="5:5" x14ac:dyDescent="0.35">
      <c r="E27" s="3"/>
    </row>
    <row r="28" spans="5:5" x14ac:dyDescent="0.35">
      <c r="E28" s="3"/>
    </row>
    <row r="29" spans="5:5" x14ac:dyDescent="0.35">
      <c r="E29" s="3"/>
    </row>
    <row r="30" spans="5:5" x14ac:dyDescent="0.35">
      <c r="E30" s="3"/>
    </row>
    <row r="31" spans="5:5" x14ac:dyDescent="0.35">
      <c r="E31" s="3"/>
    </row>
    <row r="32" spans="5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3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0" spans="5:5" x14ac:dyDescent="0.35">
      <c r="E40" s="3"/>
    </row>
    <row r="41" spans="5:5" x14ac:dyDescent="0.35">
      <c r="E41" s="3"/>
    </row>
    <row r="42" spans="5:5" x14ac:dyDescent="0.35">
      <c r="E42" s="3"/>
    </row>
    <row r="43" spans="5:5" x14ac:dyDescent="0.35">
      <c r="E43" s="3"/>
    </row>
    <row r="44" spans="5:5" x14ac:dyDescent="0.35">
      <c r="E44" s="3"/>
    </row>
    <row r="45" spans="5:5" x14ac:dyDescent="0.35">
      <c r="E45" s="3"/>
    </row>
    <row r="46" spans="5:5" x14ac:dyDescent="0.35">
      <c r="E46" s="3"/>
    </row>
    <row r="47" spans="5:5" x14ac:dyDescent="0.35">
      <c r="E47" s="3"/>
    </row>
    <row r="48" spans="5:5" x14ac:dyDescent="0.35">
      <c r="E48" s="3"/>
    </row>
    <row r="49" spans="5:5" x14ac:dyDescent="0.35">
      <c r="E49" s="3"/>
    </row>
    <row r="50" spans="5:5" x14ac:dyDescent="0.35">
      <c r="E50" s="3"/>
    </row>
    <row r="51" spans="5:5" x14ac:dyDescent="0.35">
      <c r="E51" s="3"/>
    </row>
    <row r="52" spans="5:5" x14ac:dyDescent="0.35">
      <c r="E52" s="3"/>
    </row>
    <row r="53" spans="5:5" x14ac:dyDescent="0.35">
      <c r="E53" s="3"/>
    </row>
    <row r="54" spans="5:5" x14ac:dyDescent="0.35">
      <c r="E54" s="3"/>
    </row>
    <row r="55" spans="5:5" x14ac:dyDescent="0.35">
      <c r="E55" s="3"/>
    </row>
    <row r="56" spans="5:5" x14ac:dyDescent="0.35">
      <c r="E56" s="3"/>
    </row>
    <row r="57" spans="5:5" x14ac:dyDescent="0.35">
      <c r="E57" s="3"/>
    </row>
    <row r="58" spans="5:5" x14ac:dyDescent="0.35">
      <c r="E58" s="3"/>
    </row>
    <row r="59" spans="5:5" x14ac:dyDescent="0.35">
      <c r="E59" s="3"/>
    </row>
    <row r="60" spans="5:5" x14ac:dyDescent="0.35">
      <c r="E60" s="3"/>
    </row>
    <row r="61" spans="5:5" x14ac:dyDescent="0.35">
      <c r="E61" s="3"/>
    </row>
    <row r="62" spans="5:5" x14ac:dyDescent="0.35">
      <c r="E62" s="3"/>
    </row>
    <row r="63" spans="5:5" x14ac:dyDescent="0.35">
      <c r="E63" s="3"/>
    </row>
    <row r="64" spans="5:5" x14ac:dyDescent="0.35">
      <c r="E64" s="3"/>
    </row>
    <row r="65" spans="5:5" x14ac:dyDescent="0.35">
      <c r="E65" s="3"/>
    </row>
    <row r="66" spans="5:5" x14ac:dyDescent="0.35">
      <c r="E66" s="3"/>
    </row>
    <row r="67" spans="5:5" x14ac:dyDescent="0.35">
      <c r="E67" s="3"/>
    </row>
    <row r="68" spans="5:5" x14ac:dyDescent="0.35">
      <c r="E68" s="3"/>
    </row>
    <row r="69" spans="5:5" x14ac:dyDescent="0.35">
      <c r="E69" s="3"/>
    </row>
    <row r="70" spans="5:5" x14ac:dyDescent="0.35">
      <c r="E70" s="3"/>
    </row>
    <row r="71" spans="5:5" x14ac:dyDescent="0.35">
      <c r="E71" s="3"/>
    </row>
    <row r="72" spans="5:5" x14ac:dyDescent="0.35">
      <c r="E72" s="3"/>
    </row>
    <row r="73" spans="5:5" x14ac:dyDescent="0.35">
      <c r="E73" s="3"/>
    </row>
    <row r="74" spans="5:5" x14ac:dyDescent="0.35">
      <c r="E74" s="3"/>
    </row>
    <row r="75" spans="5:5" x14ac:dyDescent="0.35">
      <c r="E75" s="3"/>
    </row>
    <row r="76" spans="5:5" x14ac:dyDescent="0.35">
      <c r="E76" s="3"/>
    </row>
    <row r="77" spans="5:5" x14ac:dyDescent="0.35">
      <c r="E77" s="3"/>
    </row>
    <row r="78" spans="5:5" x14ac:dyDescent="0.35">
      <c r="E78" s="3"/>
    </row>
    <row r="79" spans="5:5" x14ac:dyDescent="0.35">
      <c r="E79" s="3"/>
    </row>
    <row r="80" spans="5:5" x14ac:dyDescent="0.35">
      <c r="E80" s="3"/>
    </row>
    <row r="81" spans="5:5" x14ac:dyDescent="0.35">
      <c r="E81" s="3"/>
    </row>
    <row r="82" spans="5:5" x14ac:dyDescent="0.35">
      <c r="E82" s="3"/>
    </row>
    <row r="83" spans="5:5" x14ac:dyDescent="0.35">
      <c r="E83" s="3"/>
    </row>
    <row r="84" spans="5:5" x14ac:dyDescent="0.35">
      <c r="E84" s="3"/>
    </row>
    <row r="85" spans="5:5" x14ac:dyDescent="0.35">
      <c r="E85" s="3"/>
    </row>
    <row r="86" spans="5:5" x14ac:dyDescent="0.35">
      <c r="E86" s="3"/>
    </row>
    <row r="87" spans="5:5" x14ac:dyDescent="0.35">
      <c r="E87" s="3"/>
    </row>
    <row r="88" spans="5:5" x14ac:dyDescent="0.35">
      <c r="E88" s="3"/>
    </row>
    <row r="89" spans="5:5" x14ac:dyDescent="0.35">
      <c r="E89" s="3"/>
    </row>
    <row r="90" spans="5:5" x14ac:dyDescent="0.35">
      <c r="E90" s="3"/>
    </row>
  </sheetData>
  <sheetProtection algorithmName="SHA-512" hashValue="qYSEY3FqhWDCG+bMNaO8QXcTw6klbzZ6P871jJMjtr0Bj0TZIa+xUCMBqdT2Rywph6Qt/KC4HlLSNu4fTc46UA==" saltValue="KjitJCIG1STEJutCCRYkRw==" spinCount="100000" sheet="1" objects="1" scenarios="1"/>
  <mergeCells count="1">
    <mergeCell ref="G7:H7"/>
  </mergeCells>
  <conditionalFormatting sqref="E1:E1048576">
    <cfRule type="containsBlanks" dxfId="275" priority="1" stopIfTrue="1">
      <formula>LEN(TRIM(E1))=0</formula>
    </cfRule>
    <cfRule type="containsText" dxfId="274" priority="2" stopIfTrue="1" operator="containsText" text="IQA Médio">
      <formula>NOT(ISERROR(SEARCH("IQA Médio",E1)))</formula>
    </cfRule>
    <cfRule type="containsText" dxfId="273" priority="3" operator="containsText" text="Ótima">
      <formula>NOT(ISERROR(SEARCH("Ótima",E1)))</formula>
    </cfRule>
    <cfRule type="containsText" dxfId="272" priority="4" operator="containsText" text="Boa">
      <formula>NOT(ISERROR(SEARCH("Boa",E1)))</formula>
    </cfRule>
    <cfRule type="containsText" dxfId="271" priority="5" operator="containsText" text="Regular">
      <formula>NOT(ISERROR(SEARCH("Regular",E1)))</formula>
    </cfRule>
    <cfRule type="containsText" dxfId="270" priority="6" operator="containsText" text="Ruim">
      <formula>NOT(ISERROR(SEARCH("Ruim",E1)))</formula>
    </cfRule>
    <cfRule type="containsText" dxfId="269" priority="7" operator="containsText" text="Péssima">
      <formula>NOT(ISERROR(SEARCH("Péssima",E1)))</formula>
    </cfRule>
  </conditionalFormatting>
  <conditionalFormatting sqref="G2:G6">
    <cfRule type="cellIs" dxfId="268" priority="37" operator="greaterThan">
      <formula>40</formula>
    </cfRule>
    <cfRule type="cellIs" dxfId="267" priority="38" operator="between">
      <formula>35.1</formula>
      <formula>40</formula>
    </cfRule>
    <cfRule type="cellIs" dxfId="266" priority="39" operator="between">
      <formula>26.1</formula>
      <formula>35</formula>
    </cfRule>
    <cfRule type="cellIs" dxfId="265" priority="40" operator="between">
      <formula>20</formula>
      <formula>26</formula>
    </cfRule>
    <cfRule type="cellIs" dxfId="264" priority="41" operator="lessThan">
      <formula>20</formula>
    </cfRule>
  </conditionalFormatting>
  <conditionalFormatting sqref="H2">
    <cfRule type="containsText" dxfId="263" priority="29" operator="containsText" text="Boa">
      <formula>NOT(ISERROR(SEARCH("Boa",H2)))</formula>
    </cfRule>
    <cfRule type="containsText" dxfId="262" priority="30" operator="containsText" text="Regular">
      <formula>NOT(ISERROR(SEARCH("Regular",H2)))</formula>
    </cfRule>
    <cfRule type="containsText" dxfId="261" priority="31" operator="containsText" text="Ruim">
      <formula>NOT(ISERROR(SEARCH("Ruim",H2)))</formula>
    </cfRule>
    <cfRule type="containsText" dxfId="260" priority="32" operator="containsText" text="Péssima">
      <formula>NOT(ISERROR(SEARCH("Péssima",H2)))</formula>
    </cfRule>
  </conditionalFormatting>
  <conditionalFormatting sqref="H3:H5">
    <cfRule type="containsText" dxfId="259" priority="33" operator="containsText" text="Boa">
      <formula>NOT(ISERROR(SEARCH("Boa",H3)))</formula>
    </cfRule>
    <cfRule type="containsText" dxfId="258" priority="34" operator="containsText" text="Regular">
      <formula>NOT(ISERROR(SEARCH("Regular",H3)))</formula>
    </cfRule>
    <cfRule type="containsText" dxfId="257" priority="35" operator="containsText" text="Ruim">
      <formula>NOT(ISERROR(SEARCH("Ruim",H3)))</formula>
    </cfRule>
    <cfRule type="containsText" dxfId="256" priority="36" operator="containsText" text="Péssimo">
      <formula>NOT(ISERROR(SEARCH("Péssimo",H3)))</formula>
    </cfRule>
  </conditionalFormatting>
  <conditionalFormatting sqref="H6">
    <cfRule type="containsText" dxfId="255" priority="25" operator="containsText" text="Boa">
      <formula>NOT(ISERROR(SEARCH("Boa",H6)))</formula>
    </cfRule>
    <cfRule type="containsText" dxfId="254" priority="26" operator="containsText" text="Regular">
      <formula>NOT(ISERROR(SEARCH("Regular",H6)))</formula>
    </cfRule>
    <cfRule type="containsText" dxfId="253" priority="27" operator="containsText" text="Ruim">
      <formula>NOT(ISERROR(SEARCH("Ruim",H6)))</formula>
    </cfRule>
    <cfRule type="containsText" dxfId="252" priority="28" operator="containsText" text="Péssima">
      <formula>NOT(ISERROR(SEARCH("Péssima",H6)))</formula>
    </cfRule>
  </conditionalFormatting>
  <conditionalFormatting sqref="H2:I6">
    <cfRule type="containsText" dxfId="251" priority="20" operator="containsText" text="Ótima">
      <formula>NOT(ISERROR(SEARCH("Ótima",H2)))</formula>
    </cfRule>
  </conditionalFormatting>
  <conditionalFormatting sqref="I2:I6">
    <cfRule type="containsText" dxfId="250" priority="21" operator="containsText" text="Boa">
      <formula>NOT(ISERROR(SEARCH("Boa",I2)))</formula>
    </cfRule>
    <cfRule type="containsText" dxfId="249" priority="22" operator="containsText" text="Regular">
      <formula>NOT(ISERROR(SEARCH("Regular",I2)))</formula>
    </cfRule>
    <cfRule type="containsText" dxfId="248" priority="23" operator="containsText" text="Ruim">
      <formula>NOT(ISERROR(SEARCH("Ruim",I2)))</formula>
    </cfRule>
    <cfRule type="containsText" dxfId="247" priority="24" operator="containsText" text="Péssimo">
      <formula>NOT(ISERROR(SEARCH("Péssimo",I2)))</formula>
    </cfRule>
  </conditionalFormatting>
  <hyperlinks>
    <hyperlink ref="C2" r:id="rId1" display="https://observandoosrios.sosma.org.br/grupo/1216/solar-floresta-fossil" xr:uid="{1934AC4F-4FAA-4E5A-82D0-BFD17B1385FF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Dados_2025</vt:lpstr>
      <vt:lpstr>Histórico IQA 2014-2025</vt:lpstr>
      <vt:lpstr>AL</vt:lpstr>
      <vt:lpstr>CE</vt:lpstr>
      <vt:lpstr>ES</vt:lpstr>
      <vt:lpstr>MS</vt:lpstr>
      <vt:lpstr>MG</vt:lpstr>
      <vt:lpstr>PB</vt:lpstr>
      <vt:lpstr>PI</vt:lpstr>
      <vt:lpstr>PE</vt:lpstr>
      <vt:lpstr>RJ</vt:lpstr>
      <vt:lpstr>RN</vt:lpstr>
      <vt:lpstr>RS</vt:lpstr>
      <vt:lpstr>SC</vt:lpstr>
      <vt:lpstr>SP</vt:lpstr>
      <vt:lpstr>SE</vt:lpstr>
      <vt:lpstr>Dados_Pantanal</vt:lpstr>
      <vt:lpstr>MS-SOS Pantanal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da Silva Cruz</dc:creator>
  <cp:keywords/>
  <dc:description/>
  <cp:lastModifiedBy>Aline Cruz</cp:lastModifiedBy>
  <cp:revision/>
  <dcterms:created xsi:type="dcterms:W3CDTF">2022-02-11T18:33:07Z</dcterms:created>
  <dcterms:modified xsi:type="dcterms:W3CDTF">2026-03-18T20:20:13Z</dcterms:modified>
  <cp:category/>
  <cp:contentStatus/>
</cp:coreProperties>
</file>