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osma-my.sharepoint.com/personal/gustavo_sosma_org_br/Documents/SOS.2025/Dia da Água/"/>
    </mc:Choice>
  </mc:AlternateContent>
  <xr:revisionPtr revIDLastSave="752" documentId="13_ncr:1_{4BB79453-FB9F-46F0-8448-C4E084A2E9BC}" xr6:coauthVersionLast="47" xr6:coauthVersionMax="47" xr10:uidLastSave="{E0312089-546F-4155-A859-D9E785FCE341}"/>
  <bookViews>
    <workbookView xWindow="-120" yWindow="-120" windowWidth="20730" windowHeight="11040" tabRatio="795" xr2:uid="{00000000-000D-0000-FFFF-FFFF00000000}"/>
  </bookViews>
  <sheets>
    <sheet name="Dados_2024" sheetId="2" r:id="rId1"/>
    <sheet name="Histórico IQA 2014-2024" sheetId="48" r:id="rId2"/>
    <sheet name="AL" sheetId="3" r:id="rId3"/>
    <sheet name="CE" sheetId="23" r:id="rId4"/>
    <sheet name="ES" sheetId="26" r:id="rId5"/>
    <sheet name="MS" sheetId="28" r:id="rId6"/>
    <sheet name="MG" sheetId="29" r:id="rId7"/>
    <sheet name="PB" sheetId="30" r:id="rId8"/>
    <sheet name="PE" sheetId="32" r:id="rId9"/>
    <sheet name="PI" sheetId="33" r:id="rId10"/>
    <sheet name="RJ" sheetId="34" r:id="rId11"/>
    <sheet name="RN" sheetId="35" r:id="rId12"/>
    <sheet name="RS" sheetId="36" r:id="rId13"/>
    <sheet name="SC" sheetId="37" r:id="rId14"/>
    <sheet name="SP" sheetId="38" r:id="rId15"/>
    <sheet name="SE" sheetId="39" r:id="rId16"/>
    <sheet name="Dados_Pantanal" sheetId="44" r:id="rId17"/>
    <sheet name="MS-SOS Pantanal" sheetId="47" r:id="rId18"/>
  </sheets>
  <definedNames>
    <definedName name="_xlnm._FilterDatabase" localSheetId="0" hidden="1">Dados_2024!$A$2:$E$189</definedName>
    <definedName name="_xlnm._FilterDatabase" localSheetId="16" hidden="1">Dados_Pantanal!$A$2:$E$37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48" l="1"/>
  <c r="X7" i="48"/>
</calcChain>
</file>

<file path=xl/sharedStrings.xml><?xml version="1.0" encoding="utf-8"?>
<sst xmlns="http://schemas.openxmlformats.org/spreadsheetml/2006/main" count="1766" uniqueCount="363">
  <si>
    <t>Rio Coruripe</t>
  </si>
  <si>
    <t>Rio Piauí</t>
  </si>
  <si>
    <t>Riacho Doce</t>
  </si>
  <si>
    <t>Rio Pratagy</t>
  </si>
  <si>
    <t>Maragogi</t>
  </si>
  <si>
    <t>Rio São Francisco</t>
  </si>
  <si>
    <t>Rio Jaguaribe</t>
  </si>
  <si>
    <t>Riacho Maceió</t>
  </si>
  <si>
    <t>Rio Ceará</t>
  </si>
  <si>
    <t>Lagoa Parangaba</t>
  </si>
  <si>
    <t>Lagoa do Aviso</t>
  </si>
  <si>
    <t>Córrego Água Limpa</t>
  </si>
  <si>
    <t>Rio Carangola</t>
  </si>
  <si>
    <t>Rio Camanducaia</t>
  </si>
  <si>
    <t>Rio Perdido</t>
  </si>
  <si>
    <t>Córrego Bonito</t>
  </si>
  <si>
    <t>Córrego Restinga</t>
  </si>
  <si>
    <t>Paraíba</t>
  </si>
  <si>
    <t>Rio Gramame</t>
  </si>
  <si>
    <t>Rio Mamanguape</t>
  </si>
  <si>
    <t>Rio Jaboatão</t>
  </si>
  <si>
    <t>Rio Beberibe</t>
  </si>
  <si>
    <t>Rio Capibaribe</t>
  </si>
  <si>
    <t>Rio Poti</t>
  </si>
  <si>
    <t>Rio Joana</t>
  </si>
  <si>
    <t>Rio Carioca</t>
  </si>
  <si>
    <t>Rio Trapicheiros</t>
  </si>
  <si>
    <t>Rio Tijuca</t>
  </si>
  <si>
    <t>Rio Limoal</t>
  </si>
  <si>
    <t>Rio Jundiaí</t>
  </si>
  <si>
    <t>Arroio das Garças</t>
  </si>
  <si>
    <t>Arroio Feitoria</t>
  </si>
  <si>
    <t>Arroio Serraria</t>
  </si>
  <si>
    <t>Bombinhas</t>
  </si>
  <si>
    <t>Rio Capivari</t>
  </si>
  <si>
    <t>Rio Papaquara</t>
  </si>
  <si>
    <t>Rio Sangradouro</t>
  </si>
  <si>
    <t>Rio Piraí</t>
  </si>
  <si>
    <t>Rio Poxim</t>
  </si>
  <si>
    <t>Rio Sergipe</t>
  </si>
  <si>
    <t>Rio Betume</t>
  </si>
  <si>
    <t>Rio Piracicaba</t>
  </si>
  <si>
    <t>Rio Sorocaba</t>
  </si>
  <si>
    <t>Rio Tietê</t>
  </si>
  <si>
    <t>Sorocaba</t>
  </si>
  <si>
    <t>Ribeirão Cabreúva</t>
  </si>
  <si>
    <t>Ribeirão Quilombo</t>
  </si>
  <si>
    <t>Rio Anhumas</t>
  </si>
  <si>
    <t>Represa Billings</t>
  </si>
  <si>
    <t>Córrego da Feiticeira</t>
  </si>
  <si>
    <t>Córrego Itaguaçu/ Itaquanduba</t>
  </si>
  <si>
    <t>Córrego Camarão</t>
  </si>
  <si>
    <t>Ribeirão Água Branca</t>
  </si>
  <si>
    <t>Rio Itaquaciara</t>
  </si>
  <si>
    <t>Córrego São José</t>
  </si>
  <si>
    <t>Nascente do Rio Tamanduateí</t>
  </si>
  <si>
    <t>Rio Comprido</t>
  </si>
  <si>
    <t>Ribeirão dos Meninos</t>
  </si>
  <si>
    <t>Rio Pinheiros</t>
  </si>
  <si>
    <t>Córrego do Sapateiro</t>
  </si>
  <si>
    <t>Córrego das Corujas</t>
  </si>
  <si>
    <t>Riacho Água Podre</t>
  </si>
  <si>
    <t>Riacho Formador do Lago do Parque</t>
  </si>
  <si>
    <t>Córrego Recreio</t>
  </si>
  <si>
    <t>Córrego Grande</t>
  </si>
  <si>
    <t>Ribeirão São Domingos</t>
  </si>
  <si>
    <t>Córrego do Balainho</t>
  </si>
  <si>
    <t>Estado</t>
  </si>
  <si>
    <t>Município</t>
  </si>
  <si>
    <t>Grupo</t>
  </si>
  <si>
    <t>IQA Médio</t>
  </si>
  <si>
    <t>De</t>
  </si>
  <si>
    <t>IQA</t>
  </si>
  <si>
    <t>Total</t>
  </si>
  <si>
    <t>%</t>
  </si>
  <si>
    <t>Municípios</t>
  </si>
  <si>
    <t>Rios</t>
  </si>
  <si>
    <t>Pontos de coleta</t>
  </si>
  <si>
    <t>Grupos de Monitoramento</t>
  </si>
  <si>
    <t>Total de Análises</t>
  </si>
  <si>
    <t>Péssima</t>
  </si>
  <si>
    <t>Coruripe</t>
  </si>
  <si>
    <t>Inan - Instituto Amigos da Natureza</t>
  </si>
  <si>
    <t>Ruim</t>
  </si>
  <si>
    <t>Instituto Amigos da Natureza - INAN</t>
  </si>
  <si>
    <t>Regular</t>
  </si>
  <si>
    <t>Boa</t>
  </si>
  <si>
    <t>Ótima</t>
  </si>
  <si>
    <t>Japaratinga</t>
  </si>
  <si>
    <t>IFAL - Instituto Federal de Alagoas</t>
  </si>
  <si>
    <t>TOTAL</t>
  </si>
  <si>
    <t>Jequiá da Praia</t>
  </si>
  <si>
    <t>Maceió</t>
  </si>
  <si>
    <t>Alagoas</t>
  </si>
  <si>
    <t>Bahia</t>
  </si>
  <si>
    <t>Ceará</t>
  </si>
  <si>
    <t>Instituto Biota de Conservação</t>
  </si>
  <si>
    <t>Espírito Santo</t>
  </si>
  <si>
    <t>Goiás</t>
  </si>
  <si>
    <t>Minas Gerais</t>
  </si>
  <si>
    <t>Mato Grosso do Sul</t>
  </si>
  <si>
    <t>Pernambuco</t>
  </si>
  <si>
    <t>Piauí</t>
  </si>
  <si>
    <t>Paraná</t>
  </si>
  <si>
    <t>Penedo</t>
  </si>
  <si>
    <t>UFAL - Universidade Federal de Alagoas - PENEDO</t>
  </si>
  <si>
    <t>Rio de Janeiro</t>
  </si>
  <si>
    <t>Rio Grande do Norte</t>
  </si>
  <si>
    <t>Rio Grande do Sul</t>
  </si>
  <si>
    <t>Instituto Bioma Brasil</t>
  </si>
  <si>
    <t>Santa Catarina</t>
  </si>
  <si>
    <t>Sergipe</t>
  </si>
  <si>
    <t>São Paulo</t>
  </si>
  <si>
    <t>Fortaleza</t>
  </si>
  <si>
    <t>Ambienteia Consultoria Ambiental</t>
  </si>
  <si>
    <t>Grupo Rio Ceará</t>
  </si>
  <si>
    <t>Lagoa Parangaba Novo Ensino Médio Integrado</t>
  </si>
  <si>
    <t>Pacatuba</t>
  </si>
  <si>
    <t>Linhares</t>
  </si>
  <si>
    <t>EEEFM JOSE DE CALDAS BRITO</t>
  </si>
  <si>
    <t>Belo Horizonte</t>
  </si>
  <si>
    <t>Grupo Bonsucesso</t>
  </si>
  <si>
    <t>Carangola</t>
  </si>
  <si>
    <t>Observando o Rio Carangola</t>
  </si>
  <si>
    <t>Bonito</t>
  </si>
  <si>
    <t>IASB - Córrego Bonito - CMU</t>
  </si>
  <si>
    <t>IASB - Córrego Bonito - Nascente (Boiadeira)</t>
  </si>
  <si>
    <t>IASB - Córrego Bonito - Ponte do Saci</t>
  </si>
  <si>
    <t>IASB - Córrego Restinga</t>
  </si>
  <si>
    <t>Cabedelo</t>
  </si>
  <si>
    <t>Águas do Paraíba</t>
  </si>
  <si>
    <t>Conde</t>
  </si>
  <si>
    <t>João Pessoa</t>
  </si>
  <si>
    <t>Congregação Holística da Paraíba - Escola Viva Olho do Tempo</t>
  </si>
  <si>
    <t>Sanhauá em Águas Limpas</t>
  </si>
  <si>
    <t>Fundação Mamíferos Aquáticos</t>
  </si>
  <si>
    <t>Rio Tinto</t>
  </si>
  <si>
    <t>Fundação Mamíferos Aquáticos 2</t>
  </si>
  <si>
    <t>Jaboatão dos Guararapes</t>
  </si>
  <si>
    <t>Observatório e Memorial do Rio Jaboatão (Comissão Ambiental de Jaboatão dos Guararapes e Juventude Lixo Zero - Hub Jaboatão)</t>
  </si>
  <si>
    <t>Limoeiro</t>
  </si>
  <si>
    <t>Amatur</t>
  </si>
  <si>
    <t>Olinda</t>
  </si>
  <si>
    <t>Espaço Ciência Chico Science</t>
  </si>
  <si>
    <t>Recife</t>
  </si>
  <si>
    <t>Canoas</t>
  </si>
  <si>
    <t>Teresina</t>
  </si>
  <si>
    <t>Olhos do Poti</t>
  </si>
  <si>
    <t>Solar - Floresta Fóssil</t>
  </si>
  <si>
    <t>Itaocara</t>
  </si>
  <si>
    <t>Projeto Piabanha 1</t>
  </si>
  <si>
    <t>Projeto Piabanha 2</t>
  </si>
  <si>
    <t>Projeto Piabanha 3</t>
  </si>
  <si>
    <t>IFRJ - MAMigos</t>
  </si>
  <si>
    <t>Parque Estadual do Grajaú</t>
  </si>
  <si>
    <t>Rio da Barra</t>
  </si>
  <si>
    <t>Rio do Rio 2</t>
  </si>
  <si>
    <t>Rio do Rio 3</t>
  </si>
  <si>
    <t>TUAS</t>
  </si>
  <si>
    <t>Voluntários PNT Rio Tijuca</t>
  </si>
  <si>
    <t>Arês</t>
  </si>
  <si>
    <t>Grupo Guarairas</t>
  </si>
  <si>
    <t>Macaíba</t>
  </si>
  <si>
    <t>Solar Ferreiro Torto</t>
  </si>
  <si>
    <t>Natal</t>
  </si>
  <si>
    <t>Gamboa do Jaguaribe</t>
  </si>
  <si>
    <t>Grupo SOS Bacia do Gravataí</t>
  </si>
  <si>
    <t>SOS Bacia Rio Gravataí</t>
  </si>
  <si>
    <t>Dois Irmãos</t>
  </si>
  <si>
    <t>Lindolfo Collor</t>
  </si>
  <si>
    <t>Florianópolis</t>
  </si>
  <si>
    <t>Capivari</t>
  </si>
  <si>
    <t>EE Virgilio Várzea</t>
  </si>
  <si>
    <t>EE Virgilio Várzea 2</t>
  </si>
  <si>
    <t>Rio do Brás</t>
  </si>
  <si>
    <t>Escola do Futuro - EBM Mâncio Costa</t>
  </si>
  <si>
    <t>Sangradouro</t>
  </si>
  <si>
    <t>Aracaju</t>
  </si>
  <si>
    <t>Cajueiro</t>
  </si>
  <si>
    <t>Capitania dos Portos de Sergipe</t>
  </si>
  <si>
    <t>Nossa Senhora do Socorro</t>
  </si>
  <si>
    <t>Orlinha do São Brás</t>
  </si>
  <si>
    <t>Rio do Sal</t>
  </si>
  <si>
    <t>Colégio Estadual Nossa Senhora Santana</t>
  </si>
  <si>
    <t>São Cristóvão</t>
  </si>
  <si>
    <t>UFS São Cristovão</t>
  </si>
  <si>
    <t>Amparo</t>
  </si>
  <si>
    <t>Voluntários Ypê 1</t>
  </si>
  <si>
    <t>Aparecida</t>
  </si>
  <si>
    <t>Paraíba do Sul - Porto Itaguaçu - Aparecida</t>
  </si>
  <si>
    <t>Barra Bonita</t>
  </si>
  <si>
    <t>SESI Barra Bonita</t>
  </si>
  <si>
    <t>Botucatu</t>
  </si>
  <si>
    <t>Equipe Água Botucatu</t>
  </si>
  <si>
    <t>Cabreúva</t>
  </si>
  <si>
    <t>Projeto Observando o Ribeirão Cabreúva</t>
  </si>
  <si>
    <t>Campinas</t>
  </si>
  <si>
    <t>EMEF Padre José Vieira Narciso Ehrenberg</t>
  </si>
  <si>
    <t>Voluntários Ypê - Campinas 1</t>
  </si>
  <si>
    <t>Rio do Peixe</t>
  </si>
  <si>
    <t>Guaratinguetá</t>
  </si>
  <si>
    <t>Paraíba do Sul - Guaratinguetá</t>
  </si>
  <si>
    <t>Guarulhos</t>
  </si>
  <si>
    <t>Observando O Tietê - Guarulhos</t>
  </si>
  <si>
    <t>Ilhabela</t>
  </si>
  <si>
    <t>IIS/ AMAB Sul</t>
  </si>
  <si>
    <t>IIS/ Associação Barreiros</t>
  </si>
  <si>
    <t>IIS/ EE Dr Gabriel Ribeiro dos Santos</t>
  </si>
  <si>
    <t>IIS/ EM Paulo Renato Costa Souza</t>
  </si>
  <si>
    <t>IIS/ Instituto Tiê</t>
  </si>
  <si>
    <t>Itapecerica da Serra</t>
  </si>
  <si>
    <t>BIPI - Biblioteca Popular de Itaquaciara Dona Nélida</t>
  </si>
  <si>
    <t>Itaquaquecetuba</t>
  </si>
  <si>
    <t>Equipe Observando os Rios - Itaquaquecetuba</t>
  </si>
  <si>
    <t>Itu</t>
  </si>
  <si>
    <t>Voluntários da Estrada Parque Itu.</t>
  </si>
  <si>
    <t>Laranjal Paulista</t>
  </si>
  <si>
    <t>Equipe Água Laranjal</t>
  </si>
  <si>
    <t>Lindóia</t>
  </si>
  <si>
    <t>Observando o Rio do Peixe</t>
  </si>
  <si>
    <t>Mauá</t>
  </si>
  <si>
    <t>EM Cora Coralina</t>
  </si>
  <si>
    <t>Piracicaba</t>
  </si>
  <si>
    <t>Ribeirão Pires</t>
  </si>
  <si>
    <t>Ação Ecológica - I</t>
  </si>
  <si>
    <t>Ação Ecológica - II</t>
  </si>
  <si>
    <t>Salto</t>
  </si>
  <si>
    <t>G.E Tapera 215º</t>
  </si>
  <si>
    <t>GE Tapera 2</t>
  </si>
  <si>
    <t>Voluntários Ypê</t>
  </si>
  <si>
    <t>Santo André</t>
  </si>
  <si>
    <t>Rio Comprido + UFABC</t>
  </si>
  <si>
    <t>São Caetano do Sul</t>
  </si>
  <si>
    <t>BIGUÁ/PROJETO IPH ÍNDICE DE POLUENTES HÍDRICOS</t>
  </si>
  <si>
    <t>A Voz dos Rios</t>
  </si>
  <si>
    <t>A Voz dos Rios 2</t>
  </si>
  <si>
    <t>A Voz dos Rios 3</t>
  </si>
  <si>
    <t>Colégio Mater Dei</t>
  </si>
  <si>
    <t>Colégio Objetivo - Luis Góis</t>
  </si>
  <si>
    <t>Ecobairros Vila Beatriz , Vila Ida e Vila Jataí</t>
  </si>
  <si>
    <t>Insper 1</t>
  </si>
  <si>
    <t>Missão Ambiental Ipiranga - ETEC Getúlio Vargas</t>
  </si>
  <si>
    <t>Moradores do Riacho Água Podre</t>
  </si>
  <si>
    <t>Parque M'Boi Mirim</t>
  </si>
  <si>
    <t>UNISA</t>
  </si>
  <si>
    <t>São Sebastião</t>
  </si>
  <si>
    <t>Ascam</t>
  </si>
  <si>
    <t>Desengarrafando Mentes</t>
  </si>
  <si>
    <t>Sociedade Educacional Raízes</t>
  </si>
  <si>
    <t>São Sebastião da Grama</t>
  </si>
  <si>
    <t>Fazenda Cachoeira da Grama</t>
  </si>
  <si>
    <t>Fazenda Recreio</t>
  </si>
  <si>
    <t>São Domingos</t>
  </si>
  <si>
    <t>Vale San Juan</t>
  </si>
  <si>
    <t>REA Unesp Sorocaba</t>
  </si>
  <si>
    <t>Suzano</t>
  </si>
  <si>
    <t>Rotary Suzano e Amigos 1</t>
  </si>
  <si>
    <t>Riacho Adriana</t>
  </si>
  <si>
    <t>Rio Salgado</t>
  </si>
  <si>
    <t>Rio Jequiá</t>
  </si>
  <si>
    <t>Rio Maragogi</t>
  </si>
  <si>
    <t>Rio Persinunga</t>
  </si>
  <si>
    <t>Coletivo Formate</t>
  </si>
  <si>
    <t>Linha Verde</t>
  </si>
  <si>
    <t>Lagoa do Meio</t>
  </si>
  <si>
    <t>Córrego Bonsucesso</t>
  </si>
  <si>
    <t>Grupo Carangola</t>
  </si>
  <si>
    <t>Rio Paraíba</t>
  </si>
  <si>
    <t>Congregação Holística da Paraíba - Escola Viva Olho do Tempo 2</t>
  </si>
  <si>
    <t>Rio Jacoca</t>
  </si>
  <si>
    <t>Rio Sanhauá</t>
  </si>
  <si>
    <t>Rio Paraíba do Sul</t>
  </si>
  <si>
    <t>Paracambi</t>
  </si>
  <si>
    <t>IFRJ - Paracambi 2</t>
  </si>
  <si>
    <t>Rio dos Ipês</t>
  </si>
  <si>
    <t>Rio Jundiaí (RN)</t>
  </si>
  <si>
    <t>Rio Gravataí</t>
  </si>
  <si>
    <t>EETQAW - Escola Estadual Técnica Affonso Wolf</t>
  </si>
  <si>
    <t>Rio Ratones</t>
  </si>
  <si>
    <t>Rio Vaza-Barris</t>
  </si>
  <si>
    <t>Atibaia</t>
  </si>
  <si>
    <t>Seu Onofre</t>
  </si>
  <si>
    <t>Ribeirão do Onofre</t>
  </si>
  <si>
    <t>Voluntários Ypê - Campinas</t>
  </si>
  <si>
    <t>Ribeirão Rio das Pedras</t>
  </si>
  <si>
    <t>Córrego Ribeirão</t>
  </si>
  <si>
    <t>Córrego Cachoeira</t>
  </si>
  <si>
    <t>Córrego Paquera</t>
  </si>
  <si>
    <t>Remo Piracicaba</t>
  </si>
  <si>
    <t>Rio Taiaçupeba-Mirim</t>
  </si>
  <si>
    <t>SESC Interlagos</t>
  </si>
  <si>
    <t>UNIFESP</t>
  </si>
  <si>
    <t>Rio Jacu</t>
  </si>
  <si>
    <t>Rio Cambury</t>
  </si>
  <si>
    <t>Rio Maresias</t>
  </si>
  <si>
    <t>Rio Boiçucanga</t>
  </si>
  <si>
    <t>UNISO BIO</t>
  </si>
  <si>
    <t>Rio Piragibú-Mirim</t>
  </si>
  <si>
    <t>Equipe Observando os Rios - Suzano</t>
  </si>
  <si>
    <t>Rio monitorado</t>
  </si>
  <si>
    <t>Rio Formate</t>
  </si>
  <si>
    <t>Rio Formoso</t>
  </si>
  <si>
    <t>Rio Miranda</t>
  </si>
  <si>
    <t>Vera Cruz Sustentável</t>
  </si>
  <si>
    <t>Riacho Vera Cruz</t>
  </si>
  <si>
    <t>Arroio da Direita</t>
  </si>
  <si>
    <t>Paraíba do Sul - Beira Rio - Aparecida</t>
  </si>
  <si>
    <t>Equipe Obervando os Rios - Mogi das Cruzes 1</t>
  </si>
  <si>
    <t>Equipe Observando os Rios - Mogi das Cruzes 2</t>
  </si>
  <si>
    <t>Colégio Pentágono Alphaville</t>
  </si>
  <si>
    <t>Associação Aclimação</t>
  </si>
  <si>
    <t>Córrego Aclimação</t>
  </si>
  <si>
    <t>Colégio EAG</t>
  </si>
  <si>
    <t>Córrego Pirajussara</t>
  </si>
  <si>
    <t>Córrego do Morro do S</t>
  </si>
  <si>
    <t>Colégio Pentágono - Perdizes</t>
  </si>
  <si>
    <t>Afluente do Rio Sumaré</t>
  </si>
  <si>
    <t>Colégio Pentágono Morumbi</t>
  </si>
  <si>
    <t>EMEF Fazenda da Juta</t>
  </si>
  <si>
    <t>Córrego Gazânia</t>
  </si>
  <si>
    <t>Parque Feitiço da Vila</t>
  </si>
  <si>
    <t>Riacho Feitiço da Vila</t>
  </si>
  <si>
    <t>Parque Linear Jaguaré</t>
  </si>
  <si>
    <t>Parque Santo Dias</t>
  </si>
  <si>
    <t>Afluente do Rio Moenda Velha</t>
  </si>
  <si>
    <t>UNIFESP/UniSant'Anna</t>
  </si>
  <si>
    <t>Água Barrenta</t>
  </si>
  <si>
    <t>Itapemirim</t>
  </si>
  <si>
    <t>FMA - ES</t>
  </si>
  <si>
    <t>Vargem Alta</t>
  </si>
  <si>
    <t>EMEB Pedro Milaneze Altoé</t>
  </si>
  <si>
    <t>Reserva Águia Branca</t>
  </si>
  <si>
    <t>Reserva Águia Branca - Caetés</t>
  </si>
  <si>
    <t>Viana</t>
  </si>
  <si>
    <t>Aquidauana</t>
  </si>
  <si>
    <t>Chácara São Paulo</t>
  </si>
  <si>
    <t>IASB - Porto da Ilha</t>
  </si>
  <si>
    <t>Quilombo Aquiran (Águas do Miranda/Bonito)</t>
  </si>
  <si>
    <t>Miranda</t>
  </si>
  <si>
    <t>Salobra</t>
  </si>
  <si>
    <t>Vera Cruz</t>
  </si>
  <si>
    <t>Mogi das Cruzes</t>
  </si>
  <si>
    <t>Santana de Parnaíba</t>
  </si>
  <si>
    <t>Bourbon Coffees</t>
  </si>
  <si>
    <t>Corumbá</t>
  </si>
  <si>
    <t>Passo do Lontra</t>
  </si>
  <si>
    <t>Rio Aquidauana</t>
  </si>
  <si>
    <t>Rio Itapemirim</t>
  </si>
  <si>
    <t>Rio Fruteiras</t>
  </si>
  <si>
    <t>Córrego Caetés</t>
  </si>
  <si>
    <t>Período: janeiro - dezembro 2024</t>
  </si>
  <si>
    <t>Mato Grosso</t>
  </si>
  <si>
    <t>Resultados</t>
  </si>
  <si>
    <t>2020 (jan-dez)</t>
  </si>
  <si>
    <t>2021 (jan-dez)</t>
  </si>
  <si>
    <t>2022 (jan-dez)</t>
  </si>
  <si>
    <t>2023 (jan-dez)</t>
  </si>
  <si>
    <t>2024 (jan-dez)</t>
  </si>
  <si>
    <t>ÓTIMA</t>
  </si>
  <si>
    <t>BOA</t>
  </si>
  <si>
    <t>REGULAR</t>
  </si>
  <si>
    <t>RUIM</t>
  </si>
  <si>
    <t>PÉSSIMA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</si>
</sst>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2222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7" tint="0.59999389629810485"/>
        <bgColor rgb="FFFFFFCC"/>
      </patternFill>
    </fill>
    <fill>
      <patternFill patternType="solid">
        <fgColor rgb="FFF99FAE"/>
        <bgColor rgb="FFFFFFCC"/>
      </patternFill>
    </fill>
    <fill>
      <patternFill patternType="solid">
        <fgColor rgb="FFC1D4D7"/>
        <bgColor rgb="FFFFFFCC"/>
      </patternFill>
    </fill>
    <fill>
      <patternFill patternType="solid">
        <fgColor rgb="FF0000FF"/>
        <bgColor rgb="FFFFFFCC"/>
      </patternFill>
    </fill>
    <fill>
      <patternFill patternType="solid">
        <fgColor rgb="FF2FF0F5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theme="1" tint="4.9989318521683403E-2"/>
        <bgColor rgb="FFFF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142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2" applyFont="1" applyBorder="1" applyAlignment="1">
      <alignment horizontal="center"/>
    </xf>
    <xf numFmtId="0" fontId="9" fillId="7" borderId="2" xfId="2" applyFont="1" applyFill="1" applyBorder="1" applyAlignment="1">
      <alignment horizontal="center"/>
    </xf>
    <xf numFmtId="0" fontId="9" fillId="7" borderId="3" xfId="2" applyFont="1" applyFill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/>
    <xf numFmtId="0" fontId="5" fillId="3" borderId="1" xfId="0" applyFont="1" applyFill="1" applyBorder="1"/>
    <xf numFmtId="0" fontId="4" fillId="0" borderId="1" xfId="0" applyFont="1" applyBorder="1"/>
    <xf numFmtId="0" fontId="6" fillId="2" borderId="1" xfId="0" applyFont="1" applyFill="1" applyBorder="1"/>
    <xf numFmtId="0" fontId="6" fillId="5" borderId="1" xfId="0" applyFont="1" applyFill="1" applyBorder="1"/>
    <xf numFmtId="0" fontId="6" fillId="4" borderId="1" xfId="0" applyFont="1" applyFill="1" applyBorder="1"/>
    <xf numFmtId="0" fontId="5" fillId="6" borderId="1" xfId="0" applyFont="1" applyFill="1" applyBorder="1"/>
    <xf numFmtId="9" fontId="4" fillId="0" borderId="1" xfId="1" applyFont="1" applyBorder="1" applyAlignment="1"/>
    <xf numFmtId="0" fontId="10" fillId="0" borderId="8" xfId="0" applyFont="1" applyBorder="1" applyAlignment="1">
      <alignment wrapText="1"/>
    </xf>
    <xf numFmtId="9" fontId="5" fillId="3" borderId="1" xfId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5" fillId="6" borderId="1" xfId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6" fillId="0" borderId="2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" xfId="0" applyBorder="1"/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/>
    <xf numFmtId="0" fontId="11" fillId="0" borderId="1" xfId="3" applyBorder="1" applyAlignment="1">
      <alignment vertical="top" wrapText="1"/>
    </xf>
    <xf numFmtId="0" fontId="11" fillId="9" borderId="1" xfId="3" applyFill="1" applyBorder="1" applyAlignment="1">
      <alignment vertical="top" wrapText="1"/>
    </xf>
    <xf numFmtId="0" fontId="11" fillId="0" borderId="1" xfId="3" applyBorder="1" applyAlignment="1">
      <alignment wrapText="1"/>
    </xf>
    <xf numFmtId="0" fontId="11" fillId="9" borderId="17" xfId="3" applyFill="1" applyBorder="1" applyAlignment="1">
      <alignment vertical="top" wrapText="1"/>
    </xf>
    <xf numFmtId="0" fontId="12" fillId="10" borderId="3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vertical="center"/>
    </xf>
    <xf numFmtId="0" fontId="12" fillId="12" borderId="18" xfId="0" applyFont="1" applyFill="1" applyBorder="1" applyAlignment="1">
      <alignment vertical="center"/>
    </xf>
    <xf numFmtId="0" fontId="12" fillId="13" borderId="18" xfId="0" applyFont="1" applyFill="1" applyBorder="1" applyAlignment="1">
      <alignment vertical="center"/>
    </xf>
    <xf numFmtId="0" fontId="12" fillId="14" borderId="18" xfId="0" applyFont="1" applyFill="1" applyBorder="1" applyAlignment="1">
      <alignment vertical="center"/>
    </xf>
    <xf numFmtId="0" fontId="12" fillId="15" borderId="18" xfId="0" applyFont="1" applyFill="1" applyBorder="1" applyAlignment="1">
      <alignment vertical="center"/>
    </xf>
    <xf numFmtId="0" fontId="12" fillId="16" borderId="18" xfId="0" applyFont="1" applyFill="1" applyBorder="1" applyAlignment="1">
      <alignment vertical="center"/>
    </xf>
    <xf numFmtId="0" fontId="12" fillId="17" borderId="18" xfId="0" applyFont="1" applyFill="1" applyBorder="1" applyAlignment="1">
      <alignment vertical="center"/>
    </xf>
    <xf numFmtId="0" fontId="12" fillId="18" borderId="18" xfId="0" applyFont="1" applyFill="1" applyBorder="1" applyAlignment="1">
      <alignment vertical="center"/>
    </xf>
    <xf numFmtId="0" fontId="12" fillId="17" borderId="19" xfId="0" applyFont="1" applyFill="1" applyBorder="1" applyAlignment="1">
      <alignment vertical="center"/>
    </xf>
    <xf numFmtId="0" fontId="12" fillId="18" borderId="20" xfId="0" applyFont="1" applyFill="1" applyBorder="1" applyAlignment="1">
      <alignment vertical="center"/>
    </xf>
    <xf numFmtId="0" fontId="12" fillId="19" borderId="20" xfId="0" applyFont="1" applyFill="1" applyBorder="1" applyAlignment="1">
      <alignment vertical="center"/>
    </xf>
    <xf numFmtId="0" fontId="12" fillId="20" borderId="20" xfId="0" applyFont="1" applyFill="1" applyBorder="1" applyAlignment="1">
      <alignment vertical="center"/>
    </xf>
    <xf numFmtId="0" fontId="13" fillId="0" borderId="0" xfId="0" applyFont="1"/>
    <xf numFmtId="0" fontId="14" fillId="21" borderId="21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/>
    </xf>
    <xf numFmtId="9" fontId="14" fillId="3" borderId="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9" fontId="14" fillId="3" borderId="11" xfId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9" fontId="14" fillId="3" borderId="14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9" fontId="14" fillId="3" borderId="1" xfId="1" applyFont="1" applyFill="1" applyBorder="1" applyAlignment="1">
      <alignment horizontal="center" vertical="center"/>
    </xf>
    <xf numFmtId="0" fontId="12" fillId="22" borderId="22" xfId="0" applyFont="1" applyFill="1" applyBorder="1" applyAlignment="1">
      <alignment horizontal="center" vertical="center"/>
    </xf>
    <xf numFmtId="0" fontId="15" fillId="22" borderId="1" xfId="0" applyFont="1" applyFill="1" applyBorder="1" applyAlignment="1">
      <alignment horizontal="center" vertical="center"/>
    </xf>
    <xf numFmtId="165" fontId="15" fillId="22" borderId="1" xfId="1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165" fontId="16" fillId="2" borderId="11" xfId="1" applyNumberFormat="1" applyFont="1" applyFill="1" applyBorder="1" applyAlignment="1">
      <alignment horizontal="center" vertical="center"/>
    </xf>
    <xf numFmtId="165" fontId="16" fillId="2" borderId="16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9" fontId="13" fillId="2" borderId="1" xfId="1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0" fontId="12" fillId="23" borderId="22" xfId="0" applyFont="1" applyFill="1" applyBorder="1" applyAlignment="1">
      <alignment horizontal="center" vertical="center"/>
    </xf>
    <xf numFmtId="0" fontId="15" fillId="23" borderId="1" xfId="0" applyFont="1" applyFill="1" applyBorder="1" applyAlignment="1">
      <alignment horizontal="center" vertical="center"/>
    </xf>
    <xf numFmtId="165" fontId="15" fillId="23" borderId="1" xfId="1" applyNumberFormat="1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165" fontId="16" fillId="5" borderId="11" xfId="1" applyNumberFormat="1" applyFont="1" applyFill="1" applyBorder="1" applyAlignment="1">
      <alignment horizontal="center" vertical="center"/>
    </xf>
    <xf numFmtId="165" fontId="16" fillId="5" borderId="16" xfId="1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9" fontId="17" fillId="5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9" fontId="13" fillId="5" borderId="1" xfId="1" applyFont="1" applyFill="1" applyBorder="1" applyAlignment="1">
      <alignment horizontal="center"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7" fillId="5" borderId="1" xfId="1" applyNumberFormat="1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/>
    </xf>
    <xf numFmtId="0" fontId="15" fillId="24" borderId="1" xfId="0" applyFont="1" applyFill="1" applyBorder="1" applyAlignment="1">
      <alignment horizontal="center" vertical="center"/>
    </xf>
    <xf numFmtId="165" fontId="15" fillId="24" borderId="1" xfId="1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165" fontId="16" fillId="4" borderId="11" xfId="1" applyNumberFormat="1" applyFont="1" applyFill="1" applyBorder="1" applyAlignment="1">
      <alignment horizontal="center" vertical="center"/>
    </xf>
    <xf numFmtId="165" fontId="16" fillId="4" borderId="16" xfId="1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9" fontId="13" fillId="4" borderId="1" xfId="1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0" fontId="14" fillId="25" borderId="23" xfId="0" applyFont="1" applyFill="1" applyBorder="1" applyAlignment="1">
      <alignment horizontal="center" vertical="center"/>
    </xf>
    <xf numFmtId="0" fontId="14" fillId="25" borderId="1" xfId="0" applyFont="1" applyFill="1" applyBorder="1" applyAlignment="1">
      <alignment horizontal="center" vertical="center"/>
    </xf>
    <xf numFmtId="165" fontId="14" fillId="25" borderId="1" xfId="1" applyNumberFormat="1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165" fontId="18" fillId="8" borderId="11" xfId="1" applyNumberFormat="1" applyFont="1" applyFill="1" applyBorder="1" applyAlignment="1">
      <alignment horizontal="center" vertical="center"/>
    </xf>
    <xf numFmtId="9" fontId="18" fillId="8" borderId="16" xfId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9" fontId="14" fillId="6" borderId="1" xfId="1" applyFont="1" applyFill="1" applyBorder="1" applyAlignment="1">
      <alignment horizontal="center" vertical="center"/>
    </xf>
    <xf numFmtId="165" fontId="14" fillId="6" borderId="1" xfId="1" applyNumberFormat="1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0" fontId="19" fillId="10" borderId="25" xfId="0" applyFont="1" applyFill="1" applyBorder="1" applyAlignment="1">
      <alignment horizontal="center" vertical="center"/>
    </xf>
    <xf numFmtId="9" fontId="17" fillId="0" borderId="25" xfId="0" applyNumberFormat="1" applyFont="1" applyBorder="1" applyAlignment="1">
      <alignment horizontal="center" vertical="center"/>
    </xf>
    <xf numFmtId="9" fontId="17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4">
    <cellStyle name="Hiperlink" xfId="3" builtinId="8"/>
    <cellStyle name="Normal" xfId="0" builtinId="0"/>
    <cellStyle name="Normal 2 2" xfId="2" xr:uid="{00000000-0005-0000-0000-000001000000}"/>
    <cellStyle name="Porcentagem" xfId="1" builtinId="5"/>
  </cellStyles>
  <dxfs count="470"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mruColors>
      <color rgb="FF0000FF"/>
      <color rgb="FF0066FF"/>
      <color rgb="FF66FFFF"/>
      <color rgb="FF969696"/>
      <color rgb="FFCC9900"/>
      <color rgb="FF008000"/>
      <color rgb="FF996600"/>
      <color rgb="FF00FFFF"/>
      <color rgb="FFFF33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36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9DEA1333-C45D-453D-B246-48FEEA2C16E6}"/>
            </a:ext>
          </a:extLst>
        </xdr:cNvPr>
        <xdr:cNvSpPr>
          <a:spLocks noChangeAspect="1" noChangeArrowheads="1"/>
        </xdr:cNvSpPr>
      </xdr:nvSpPr>
      <xdr:spPr bwMode="auto">
        <a:xfrm>
          <a:off x="16383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22BFD5CB-BEE7-41B5-8C1D-8C1E6F569D7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84B86119-27F3-4297-B6A0-39D7B7EAFC64}"/>
            </a:ext>
          </a:extLst>
        </xdr:cNvPr>
        <xdr:cNvSpPr>
          <a:spLocks noChangeAspect="1" noChangeArrowheads="1"/>
        </xdr:cNvSpPr>
      </xdr:nvSpPr>
      <xdr:spPr bwMode="auto">
        <a:xfrm>
          <a:off x="16383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8688"/>
    <xdr:sp macro="" textlink="">
      <xdr:nvSpPr>
        <xdr:cNvPr id="5" name="AutoShape 1" descr="sosma">
          <a:extLst>
            <a:ext uri="{FF2B5EF4-FFF2-40B4-BE49-F238E27FC236}">
              <a16:creationId xmlns:a16="http://schemas.microsoft.com/office/drawing/2014/main" id="{3AB2A177-BB00-49B3-9970-143EFB6F1C2F}"/>
            </a:ext>
          </a:extLst>
        </xdr:cNvPr>
        <xdr:cNvSpPr>
          <a:spLocks noChangeAspect="1" noChangeArrowheads="1"/>
        </xdr:cNvSpPr>
      </xdr:nvSpPr>
      <xdr:spPr bwMode="auto">
        <a:xfrm>
          <a:off x="1638300" y="20669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304800" cy="308688"/>
    <xdr:sp macro="" textlink="">
      <xdr:nvSpPr>
        <xdr:cNvPr id="6" name="AutoShape 1" descr="sosma">
          <a:extLst>
            <a:ext uri="{FF2B5EF4-FFF2-40B4-BE49-F238E27FC236}">
              <a16:creationId xmlns:a16="http://schemas.microsoft.com/office/drawing/2014/main" id="{AFAA83E9-2156-4FA5-9B1E-0772006D2F9D}"/>
            </a:ext>
          </a:extLst>
        </xdr:cNvPr>
        <xdr:cNvSpPr>
          <a:spLocks noChangeAspect="1" noChangeArrowheads="1"/>
        </xdr:cNvSpPr>
      </xdr:nvSpPr>
      <xdr:spPr bwMode="auto">
        <a:xfrm>
          <a:off x="1638300" y="223837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304800" cy="308688"/>
    <xdr:sp macro="" textlink="">
      <xdr:nvSpPr>
        <xdr:cNvPr id="7" name="AutoShape 1" descr="sosma">
          <a:extLst>
            <a:ext uri="{FF2B5EF4-FFF2-40B4-BE49-F238E27FC236}">
              <a16:creationId xmlns:a16="http://schemas.microsoft.com/office/drawing/2014/main" id="{52509559-3E59-4DFB-89A4-0FF6B311541E}"/>
            </a:ext>
          </a:extLst>
        </xdr:cNvPr>
        <xdr:cNvSpPr>
          <a:spLocks noChangeAspect="1" noChangeArrowheads="1"/>
        </xdr:cNvSpPr>
      </xdr:nvSpPr>
      <xdr:spPr bwMode="auto">
        <a:xfrm>
          <a:off x="1638300" y="223837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304800" cy="308688"/>
    <xdr:sp macro="" textlink="">
      <xdr:nvSpPr>
        <xdr:cNvPr id="8" name="AutoShape 1" descr="sosma">
          <a:extLst>
            <a:ext uri="{FF2B5EF4-FFF2-40B4-BE49-F238E27FC236}">
              <a16:creationId xmlns:a16="http://schemas.microsoft.com/office/drawing/2014/main" id="{4E5B6FA6-560E-4AAB-A2AE-D63FAD36BCB9}"/>
            </a:ext>
          </a:extLst>
        </xdr:cNvPr>
        <xdr:cNvSpPr>
          <a:spLocks noChangeAspect="1" noChangeArrowheads="1"/>
        </xdr:cNvSpPr>
      </xdr:nvSpPr>
      <xdr:spPr bwMode="auto">
        <a:xfrm>
          <a:off x="1638300" y="239077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304800" cy="308688"/>
    <xdr:sp macro="" textlink="">
      <xdr:nvSpPr>
        <xdr:cNvPr id="9" name="AutoShape 1" descr="sosma">
          <a:extLst>
            <a:ext uri="{FF2B5EF4-FFF2-40B4-BE49-F238E27FC236}">
              <a16:creationId xmlns:a16="http://schemas.microsoft.com/office/drawing/2014/main" id="{0505888B-CD6D-46CE-9956-0330D69C54F6}"/>
            </a:ext>
          </a:extLst>
        </xdr:cNvPr>
        <xdr:cNvSpPr>
          <a:spLocks noChangeAspect="1" noChangeArrowheads="1"/>
        </xdr:cNvSpPr>
      </xdr:nvSpPr>
      <xdr:spPr bwMode="auto">
        <a:xfrm>
          <a:off x="1638300" y="239077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0" name="AutoShape 1" descr="sosma">
          <a:extLst>
            <a:ext uri="{FF2B5EF4-FFF2-40B4-BE49-F238E27FC236}">
              <a16:creationId xmlns:a16="http://schemas.microsoft.com/office/drawing/2014/main" id="{6FB67F58-A794-47FC-A0B1-FAA70B44604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735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1" name="AutoShape 1" descr="sosma">
          <a:extLst>
            <a:ext uri="{FF2B5EF4-FFF2-40B4-BE49-F238E27FC236}">
              <a16:creationId xmlns:a16="http://schemas.microsoft.com/office/drawing/2014/main" id="{FB42D706-6EC8-4F6B-A9BC-56A13B4C483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887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2" name="AutoShape 1" descr="sosma">
          <a:extLst>
            <a:ext uri="{FF2B5EF4-FFF2-40B4-BE49-F238E27FC236}">
              <a16:creationId xmlns:a16="http://schemas.microsoft.com/office/drawing/2014/main" id="{33D1CF27-F0F1-45C9-BCFA-FE3F74FC2203}"/>
            </a:ext>
          </a:extLst>
        </xdr:cNvPr>
        <xdr:cNvSpPr>
          <a:spLocks noChangeAspect="1" noChangeArrowheads="1"/>
        </xdr:cNvSpPr>
      </xdr:nvSpPr>
      <xdr:spPr bwMode="auto">
        <a:xfrm>
          <a:off x="6515100" y="887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8688"/>
    <xdr:sp macro="" textlink="">
      <xdr:nvSpPr>
        <xdr:cNvPr id="13" name="AutoShape 1" descr="sosma">
          <a:extLst>
            <a:ext uri="{FF2B5EF4-FFF2-40B4-BE49-F238E27FC236}">
              <a16:creationId xmlns:a16="http://schemas.microsoft.com/office/drawing/2014/main" id="{925748F0-E743-4243-A24C-A096BC672E27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154430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8688"/>
    <xdr:sp macro="" textlink="">
      <xdr:nvSpPr>
        <xdr:cNvPr id="14" name="AutoShape 1" descr="sosma">
          <a:extLst>
            <a:ext uri="{FF2B5EF4-FFF2-40B4-BE49-F238E27FC236}">
              <a16:creationId xmlns:a16="http://schemas.microsoft.com/office/drawing/2014/main" id="{F059073B-7749-4E36-A6AD-2F2AB7BBC1E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268730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8688"/>
    <xdr:sp macro="" textlink="">
      <xdr:nvSpPr>
        <xdr:cNvPr id="15" name="AutoShape 1" descr="sosma">
          <a:extLst>
            <a:ext uri="{FF2B5EF4-FFF2-40B4-BE49-F238E27FC236}">
              <a16:creationId xmlns:a16="http://schemas.microsoft.com/office/drawing/2014/main" id="{AC6DE436-7D84-48C2-8845-0E3EE5DCBB7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268730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8688"/>
    <xdr:sp macro="" textlink="">
      <xdr:nvSpPr>
        <xdr:cNvPr id="16" name="AutoShape 1" descr="sosma">
          <a:extLst>
            <a:ext uri="{FF2B5EF4-FFF2-40B4-BE49-F238E27FC236}">
              <a16:creationId xmlns:a16="http://schemas.microsoft.com/office/drawing/2014/main" id="{65DD621D-C281-4C6D-B4A8-B6B53E2561F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383030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8688"/>
    <xdr:sp macro="" textlink="">
      <xdr:nvSpPr>
        <xdr:cNvPr id="17" name="AutoShape 1" descr="sosma">
          <a:extLst>
            <a:ext uri="{FF2B5EF4-FFF2-40B4-BE49-F238E27FC236}">
              <a16:creationId xmlns:a16="http://schemas.microsoft.com/office/drawing/2014/main" id="{E755BC11-1E40-43AF-8313-D04063E096A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1383030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" name="AutoShape 1" descr="sosma">
          <a:extLst>
            <a:ext uri="{FF2B5EF4-FFF2-40B4-BE49-F238E27FC236}">
              <a16:creationId xmlns:a16="http://schemas.microsoft.com/office/drawing/2014/main" id="{E384361D-3400-4596-BEF4-AFCA72C5819D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" name="AutoShape 1" descr="sosma">
          <a:extLst>
            <a:ext uri="{FF2B5EF4-FFF2-40B4-BE49-F238E27FC236}">
              <a16:creationId xmlns:a16="http://schemas.microsoft.com/office/drawing/2014/main" id="{935DCFD8-09E0-458B-88D7-A3ED3AE1DB6A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" name="AutoShape 1" descr="sosma">
          <a:extLst>
            <a:ext uri="{FF2B5EF4-FFF2-40B4-BE49-F238E27FC236}">
              <a16:creationId xmlns:a16="http://schemas.microsoft.com/office/drawing/2014/main" id="{F678D0E3-AF66-4D12-830D-F0BF8173B8D2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13" name="AutoShape 1" descr="sosma">
          <a:extLst>
            <a:ext uri="{FF2B5EF4-FFF2-40B4-BE49-F238E27FC236}">
              <a16:creationId xmlns:a16="http://schemas.microsoft.com/office/drawing/2014/main" id="{B3CE3D2D-0BC2-46F9-8A99-9C9A7496B8E3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14" name="AutoShape 1" descr="sosma">
          <a:extLst>
            <a:ext uri="{FF2B5EF4-FFF2-40B4-BE49-F238E27FC236}">
              <a16:creationId xmlns:a16="http://schemas.microsoft.com/office/drawing/2014/main" id="{8A76BEAE-D7D6-4D82-AF98-03345584E9DC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15" name="AutoShape 1" descr="sosma">
          <a:extLst>
            <a:ext uri="{FF2B5EF4-FFF2-40B4-BE49-F238E27FC236}">
              <a16:creationId xmlns:a16="http://schemas.microsoft.com/office/drawing/2014/main" id="{03768072-D755-48A5-89CE-B9D8E840AD4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8688"/>
    <xdr:sp macro="" textlink="">
      <xdr:nvSpPr>
        <xdr:cNvPr id="16" name="AutoShape 1" descr="sosma">
          <a:extLst>
            <a:ext uri="{FF2B5EF4-FFF2-40B4-BE49-F238E27FC236}">
              <a16:creationId xmlns:a16="http://schemas.microsoft.com/office/drawing/2014/main" id="{2107D2E8-C65B-47E6-B020-69F776D665C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8688"/>
    <xdr:sp macro="" textlink="">
      <xdr:nvSpPr>
        <xdr:cNvPr id="17" name="AutoShape 1" descr="sosma">
          <a:extLst>
            <a:ext uri="{FF2B5EF4-FFF2-40B4-BE49-F238E27FC236}">
              <a16:creationId xmlns:a16="http://schemas.microsoft.com/office/drawing/2014/main" id="{2F3C33FB-601B-4167-B619-B53523922601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8</xdr:row>
      <xdr:rowOff>0</xdr:rowOff>
    </xdr:from>
    <xdr:to>
      <xdr:col>21</xdr:col>
      <xdr:colOff>740327</xdr:colOff>
      <xdr:row>33</xdr:row>
      <xdr:rowOff>4625</xdr:rowOff>
    </xdr:to>
    <xdr:pic>
      <xdr:nvPicPr>
        <xdr:cNvPr id="4" name="Imagem 3" descr="Gráfico, Gráfico de barras&#10;&#10;O conteúdo gerado por IA pode estar incorreto.">
          <a:extLst>
            <a:ext uri="{FF2B5EF4-FFF2-40B4-BE49-F238E27FC236}">
              <a16:creationId xmlns:a16="http://schemas.microsoft.com/office/drawing/2014/main" id="{93266289-C02A-72B2-950F-F2AC84DB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275" y="1628775"/>
          <a:ext cx="9303302" cy="5005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963ABDD6-1154-4825-ADBC-C7FD5ED29757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6DB078AC-D313-44F2-8803-949408DD9ECE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519D28BA-1A0E-4698-A746-79250380C604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AE0F6E2B-D0E9-4750-AA5B-CCD98FD232F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2FE0E122-1049-43AB-987C-8D6ABC7E4722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F68D1105-385E-4C7F-A83E-7C15400E6D5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EADD8DBE-BEC1-44B6-A8F6-A1E7A97F5F2C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093EA637-B863-485B-8EFD-E1F1CD57E1E3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6E4E1F96-4D79-4C19-ACEC-0F91F8F76B59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0A0BE1D7-F3D4-46C3-8CD9-A68CFBCADA46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407CCBEF-7616-45BC-842C-9040878C6E4A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5" name="AutoShape 1" descr="sosma">
          <a:extLst>
            <a:ext uri="{FF2B5EF4-FFF2-40B4-BE49-F238E27FC236}">
              <a16:creationId xmlns:a16="http://schemas.microsoft.com/office/drawing/2014/main" id="{3A5E688E-B603-4E3E-B391-B0960E670E96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2D41CEC3-F8F1-4061-8430-B8F67EB1100B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168FC649-FE31-4171-8EE5-01C7B6817DA2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5A0C339F-FBBA-4E5E-9887-A2C116285FC9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5" name="AutoShape 1" descr="sosma">
          <a:extLst>
            <a:ext uri="{FF2B5EF4-FFF2-40B4-BE49-F238E27FC236}">
              <a16:creationId xmlns:a16="http://schemas.microsoft.com/office/drawing/2014/main" id="{25D59455-8598-40B5-8C2D-C5FDA0C9A473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8688"/>
    <xdr:sp macro="" textlink="">
      <xdr:nvSpPr>
        <xdr:cNvPr id="6" name="AutoShape 1" descr="sosma">
          <a:extLst>
            <a:ext uri="{FF2B5EF4-FFF2-40B4-BE49-F238E27FC236}">
              <a16:creationId xmlns:a16="http://schemas.microsoft.com/office/drawing/2014/main" id="{0ED707A8-0EA6-48F8-9A1C-61DCC16396BE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8688"/>
    <xdr:sp macro="" textlink="">
      <xdr:nvSpPr>
        <xdr:cNvPr id="7" name="AutoShape 1" descr="sosma">
          <a:extLst>
            <a:ext uri="{FF2B5EF4-FFF2-40B4-BE49-F238E27FC236}">
              <a16:creationId xmlns:a16="http://schemas.microsoft.com/office/drawing/2014/main" id="{89A5103D-B93B-4213-8B92-15BFCEABA51B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28748823-026F-4BE8-B033-9300C2BF4262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D2C93D20-9E77-47A1-B551-D65B31269289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8E513517-809D-47D4-8EB2-9CF90E63C0C7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5" name="AutoShape 1" descr="sosma">
          <a:extLst>
            <a:ext uri="{FF2B5EF4-FFF2-40B4-BE49-F238E27FC236}">
              <a16:creationId xmlns:a16="http://schemas.microsoft.com/office/drawing/2014/main" id="{F2CEEF11-455A-444D-A375-30B952543625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6" name="AutoShape 1" descr="sosma">
          <a:extLst>
            <a:ext uri="{FF2B5EF4-FFF2-40B4-BE49-F238E27FC236}">
              <a16:creationId xmlns:a16="http://schemas.microsoft.com/office/drawing/2014/main" id="{B044BEE2-8BCE-4E8E-B855-3224BA9E5991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7" name="AutoShape 1" descr="sosma">
          <a:extLst>
            <a:ext uri="{FF2B5EF4-FFF2-40B4-BE49-F238E27FC236}">
              <a16:creationId xmlns:a16="http://schemas.microsoft.com/office/drawing/2014/main" id="{892FA536-314A-471C-93C4-7AF8802EA3FD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8" name="AutoShape 1" descr="sosma">
          <a:extLst>
            <a:ext uri="{FF2B5EF4-FFF2-40B4-BE49-F238E27FC236}">
              <a16:creationId xmlns:a16="http://schemas.microsoft.com/office/drawing/2014/main" id="{79FD0A6F-7739-4B2F-B6E7-7BEF547FB799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9" name="AutoShape 1" descr="sosma">
          <a:extLst>
            <a:ext uri="{FF2B5EF4-FFF2-40B4-BE49-F238E27FC236}">
              <a16:creationId xmlns:a16="http://schemas.microsoft.com/office/drawing/2014/main" id="{F6C2752C-924A-4440-BAD9-FD677A8D6AAF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762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bservandoosrios.sosma.org.br/grupo/36/colegio-pentagono-morumbi" TargetMode="External"/><Relationship Id="rId21" Type="http://schemas.openxmlformats.org/officeDocument/2006/relationships/hyperlink" Target="https://observandoosrios.sosma.org.br/grupo/1157/grupo-bonsucesso" TargetMode="External"/><Relationship Id="rId42" Type="http://schemas.openxmlformats.org/officeDocument/2006/relationships/hyperlink" Target="https://observandoosrios.sosma.org.br/grupo/1285/projeto-piabanha-3" TargetMode="External"/><Relationship Id="rId63" Type="http://schemas.openxmlformats.org/officeDocument/2006/relationships/hyperlink" Target="https://observandoosrios.sosma.org.br/grupo/1095/ee-virgilio-varzea-2" TargetMode="External"/><Relationship Id="rId84" Type="http://schemas.openxmlformats.org/officeDocument/2006/relationships/hyperlink" Target="https://observandoosrios.sosma.org.br/grupo/790/iis-amab-sul" TargetMode="External"/><Relationship Id="rId138" Type="http://schemas.openxmlformats.org/officeDocument/2006/relationships/hyperlink" Target="https://observandoosrios.sosma.org.br/grupo/1304/fazenda-recreio" TargetMode="External"/><Relationship Id="rId107" Type="http://schemas.openxmlformats.org/officeDocument/2006/relationships/hyperlink" Target="https://observandoosrios.sosma.org.br/grupo/540/rio-comprido--ufabc" TargetMode="External"/><Relationship Id="rId11" Type="http://schemas.openxmlformats.org/officeDocument/2006/relationships/hyperlink" Target="https://observandoosrios.sosma.org.br/grupo/1070/ambienteia-consultoria-ambiental" TargetMode="External"/><Relationship Id="rId32" Type="http://schemas.openxmlformats.org/officeDocument/2006/relationships/hyperlink" Target="https://observandoosrios.sosma.org.br/grupo/1038/sanhaua-em-aguas-limpas" TargetMode="External"/><Relationship Id="rId53" Type="http://schemas.openxmlformats.org/officeDocument/2006/relationships/hyperlink" Target="https://observandoosrios.sosma.org.br/grupo/1163/gamboa-do-jaguaribe" TargetMode="External"/><Relationship Id="rId74" Type="http://schemas.openxmlformats.org/officeDocument/2006/relationships/hyperlink" Target="https://observandoosrios.sosma.org.br/grupo/1295/paraiba-do-sul-porto-itaguacu-aparecida" TargetMode="External"/><Relationship Id="rId128" Type="http://schemas.openxmlformats.org/officeDocument/2006/relationships/hyperlink" Target="https://observandoosrios.sosma.org.br/grupo/1331/unifesp" TargetMode="External"/><Relationship Id="rId5" Type="http://schemas.openxmlformats.org/officeDocument/2006/relationships/hyperlink" Target="https://observandoosrios.sosma.org.br/grupo/1280/ifal-instituto-federal-de-alagoas" TargetMode="External"/><Relationship Id="rId90" Type="http://schemas.openxmlformats.org/officeDocument/2006/relationships/hyperlink" Target="https://observandoosrios.sosma.org.br/grupo/773/iis-instituto-tie" TargetMode="External"/><Relationship Id="rId95" Type="http://schemas.openxmlformats.org/officeDocument/2006/relationships/hyperlink" Target="https://observandoosrios.sosma.org.br/grupo/1318/observando-o-rio-do-peixe" TargetMode="External"/><Relationship Id="rId22" Type="http://schemas.openxmlformats.org/officeDocument/2006/relationships/hyperlink" Target="https://observandoosrios.sosma.org.br/grupo/1337/grupo-carangola" TargetMode="External"/><Relationship Id="rId27" Type="http://schemas.openxmlformats.org/officeDocument/2006/relationships/hyperlink" Target="https://observandoosrios.sosma.org.br/grupo/1228/iasb-corrego-restinga" TargetMode="External"/><Relationship Id="rId43" Type="http://schemas.openxmlformats.org/officeDocument/2006/relationships/hyperlink" Target="https://observandoosrios.sosma.org.br/grupo/1339/ifrj-paracambi-2" TargetMode="External"/><Relationship Id="rId48" Type="http://schemas.openxmlformats.org/officeDocument/2006/relationships/hyperlink" Target="https://observandoosrios.sosma.org.br/grupo/1289/rio-do-rio-3" TargetMode="External"/><Relationship Id="rId64" Type="http://schemas.openxmlformats.org/officeDocument/2006/relationships/hyperlink" Target="https://observandoosrios.sosma.org.br/grupo/1259/escola-do-futuro-ebm-mancio-costa" TargetMode="External"/><Relationship Id="rId69" Type="http://schemas.openxmlformats.org/officeDocument/2006/relationships/hyperlink" Target="https://observandoosrios.sosma.org.br/grupo/1198/orlinha-do-sao-bras" TargetMode="External"/><Relationship Id="rId113" Type="http://schemas.openxmlformats.org/officeDocument/2006/relationships/hyperlink" Target="https://observandoosrios.sosma.org.br/grupo/513/colegio-eag" TargetMode="External"/><Relationship Id="rId118" Type="http://schemas.openxmlformats.org/officeDocument/2006/relationships/hyperlink" Target="https://observandoosrios.sosma.org.br/grupo/105/ecobairros-vila-beatriz--vila-ida-e-vila-jatai" TargetMode="External"/><Relationship Id="rId134" Type="http://schemas.openxmlformats.org/officeDocument/2006/relationships/hyperlink" Target="https://observandoosrios.sosma.org.br/grupo/1301/bourbon-coffees" TargetMode="External"/><Relationship Id="rId139" Type="http://schemas.openxmlformats.org/officeDocument/2006/relationships/hyperlink" Target="https://observandoosrios.sosma.org.br/grupo/1308/sao-domingos" TargetMode="External"/><Relationship Id="rId80" Type="http://schemas.openxmlformats.org/officeDocument/2006/relationships/hyperlink" Target="https://observandoosrios.sosma.org.br/grupo/1341/voluntarios-ype-campinas" TargetMode="External"/><Relationship Id="rId85" Type="http://schemas.openxmlformats.org/officeDocument/2006/relationships/hyperlink" Target="https://observandoosrios.sosma.org.br/grupo/793/iis-amab-sul" TargetMode="External"/><Relationship Id="rId12" Type="http://schemas.openxmlformats.org/officeDocument/2006/relationships/hyperlink" Target="https://observandoosrios.sosma.org.br/grupo/1076/grupo-rio-ceara" TargetMode="External"/><Relationship Id="rId17" Type="http://schemas.openxmlformats.org/officeDocument/2006/relationships/hyperlink" Target="https://observandoosrios.sosma.org.br/grupo/1351/emeb-pedro-milaneze-altoe" TargetMode="External"/><Relationship Id="rId33" Type="http://schemas.openxmlformats.org/officeDocument/2006/relationships/hyperlink" Target="https://observandoosrios.sosma.org.br/grupo/1022/fundacao-mamiferos-aquaticos-2" TargetMode="External"/><Relationship Id="rId38" Type="http://schemas.openxmlformats.org/officeDocument/2006/relationships/hyperlink" Target="https://observandoosrios.sosma.org.br/grupo/1249/olhos-do-poti" TargetMode="External"/><Relationship Id="rId59" Type="http://schemas.openxmlformats.org/officeDocument/2006/relationships/hyperlink" Target="https://observandoosrios.sosma.org.br/grupo/1287/arroio-serraria" TargetMode="External"/><Relationship Id="rId103" Type="http://schemas.openxmlformats.org/officeDocument/2006/relationships/hyperlink" Target="https://observandoosrios.sosma.org.br/grupo/498/ge-tapera-2" TargetMode="External"/><Relationship Id="rId108" Type="http://schemas.openxmlformats.org/officeDocument/2006/relationships/hyperlink" Target="https://observandoosrios.sosma.org.br/grupo/491/biguaprojeto-iph-indice-de-poluentes-hidricos" TargetMode="External"/><Relationship Id="rId124" Type="http://schemas.openxmlformats.org/officeDocument/2006/relationships/hyperlink" Target="https://observandoosrios.sosma.org.br/grupo/384/parque-linear-jaguare" TargetMode="External"/><Relationship Id="rId129" Type="http://schemas.openxmlformats.org/officeDocument/2006/relationships/hyperlink" Target="https://observandoosrios.sosma.org.br/grupo/212/unifespunisantanna" TargetMode="External"/><Relationship Id="rId54" Type="http://schemas.openxmlformats.org/officeDocument/2006/relationships/hyperlink" Target="https://observandoosrios.sosma.org.br/grupo/1158/vera-cruz-sustentavel" TargetMode="External"/><Relationship Id="rId70" Type="http://schemas.openxmlformats.org/officeDocument/2006/relationships/hyperlink" Target="https://observandoosrios.sosma.org.br/grupo/1316/colegio-estadual-nossa-senhora-santana" TargetMode="External"/><Relationship Id="rId75" Type="http://schemas.openxmlformats.org/officeDocument/2006/relationships/hyperlink" Target="https://observandoosrios.sosma.org.br/grupo/1328/seu-onofre" TargetMode="External"/><Relationship Id="rId91" Type="http://schemas.openxmlformats.org/officeDocument/2006/relationships/hyperlink" Target="https://observandoosrios.sosma.org.br/grupo/542/bipi-biblioteca-popular-de-itaquaciara-dona-nelida" TargetMode="External"/><Relationship Id="rId96" Type="http://schemas.openxmlformats.org/officeDocument/2006/relationships/hyperlink" Target="https://observandoosrios.sosma.org.br/grupo/168/em-cora-coralina" TargetMode="External"/><Relationship Id="rId140" Type="http://schemas.openxmlformats.org/officeDocument/2006/relationships/hyperlink" Target="https://observandoosrios.sosma.org.br/grupo/1302/vale-san-juan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s://observandoosrios.sosma.org.br/grupo/1294/inan-instituto-amigos-da-natureza" TargetMode="External"/><Relationship Id="rId6" Type="http://schemas.openxmlformats.org/officeDocument/2006/relationships/hyperlink" Target="https://observandoosrios.sosma.org.br/grupo/1311/jequia-da-praia" TargetMode="External"/><Relationship Id="rId23" Type="http://schemas.openxmlformats.org/officeDocument/2006/relationships/hyperlink" Target="https://observandoosrios.sosma.org.br/grupo/1319/observando-o-rio-carangola" TargetMode="External"/><Relationship Id="rId28" Type="http://schemas.openxmlformats.org/officeDocument/2006/relationships/hyperlink" Target="https://observandoosrios.sosma.org.br/grupo/1345/iasb-porto-da-ilha" TargetMode="External"/><Relationship Id="rId49" Type="http://schemas.openxmlformats.org/officeDocument/2006/relationships/hyperlink" Target="https://observandoosrios.sosma.org.br/grupo/1001/tuas" TargetMode="External"/><Relationship Id="rId114" Type="http://schemas.openxmlformats.org/officeDocument/2006/relationships/hyperlink" Target="https://observandoosrios.sosma.org.br/grupo/386/colegio-mater-dei" TargetMode="External"/><Relationship Id="rId119" Type="http://schemas.openxmlformats.org/officeDocument/2006/relationships/hyperlink" Target="https://observandoosrios.sosma.org.br/grupo/66/emef-fazenda-da-juta" TargetMode="External"/><Relationship Id="rId44" Type="http://schemas.openxmlformats.org/officeDocument/2006/relationships/hyperlink" Target="https://observandoosrios.sosma.org.br/grupo/998/ifrj-mamigos" TargetMode="External"/><Relationship Id="rId60" Type="http://schemas.openxmlformats.org/officeDocument/2006/relationships/hyperlink" Target="https://observandoosrios.sosma.org.br/grupo/1313/bombinhas" TargetMode="External"/><Relationship Id="rId65" Type="http://schemas.openxmlformats.org/officeDocument/2006/relationships/hyperlink" Target="https://observandoosrios.sosma.org.br/grupo/1082/sangradouro" TargetMode="External"/><Relationship Id="rId81" Type="http://schemas.openxmlformats.org/officeDocument/2006/relationships/hyperlink" Target="https://observandoosrios.sosma.org.br/grupo/495/voluntarios-ype-campinas-1-" TargetMode="External"/><Relationship Id="rId86" Type="http://schemas.openxmlformats.org/officeDocument/2006/relationships/hyperlink" Target="https://observandoosrios.sosma.org.br/grupo/772/iis-associacao-barreiros" TargetMode="External"/><Relationship Id="rId130" Type="http://schemas.openxmlformats.org/officeDocument/2006/relationships/hyperlink" Target="https://observandoosrios.sosma.org.br/grupo/529/unisa" TargetMode="External"/><Relationship Id="rId135" Type="http://schemas.openxmlformats.org/officeDocument/2006/relationships/hyperlink" Target="https://observandoosrios.sosma.org.br/grupo/1307/bourbon-coffees" TargetMode="External"/><Relationship Id="rId13" Type="http://schemas.openxmlformats.org/officeDocument/2006/relationships/hyperlink" Target="https://observandoosrios.sosma.org.br/grupo/1079/lagoa-parangaba-novo-ensino-medio-integrado" TargetMode="External"/><Relationship Id="rId18" Type="http://schemas.openxmlformats.org/officeDocument/2006/relationships/hyperlink" Target="https://observandoosrios.sosma.org.br/grupo/1350/reserva-aguia-branca" TargetMode="External"/><Relationship Id="rId39" Type="http://schemas.openxmlformats.org/officeDocument/2006/relationships/hyperlink" Target="https://observandoosrios.sosma.org.br/grupo/1216/solar-floresta-fossil" TargetMode="External"/><Relationship Id="rId109" Type="http://schemas.openxmlformats.org/officeDocument/2006/relationships/hyperlink" Target="https://observandoosrios.sosma.org.br/grupo/1290/a-voz-dos-rios" TargetMode="External"/><Relationship Id="rId34" Type="http://schemas.openxmlformats.org/officeDocument/2006/relationships/hyperlink" Target="https://observandoosrios.sosma.org.br/grupo/1321/observatorio-e-memorial-do-rio-jaboatao-comissao-ambiental-de-jaboatao-dos-guararapes-e-juventude-lixo-zero-hub-jaboatao" TargetMode="External"/><Relationship Id="rId50" Type="http://schemas.openxmlformats.org/officeDocument/2006/relationships/hyperlink" Target="https://observandoosrios.sosma.org.br/grupo/1006/voluntarios-pnt-rio-tijuca" TargetMode="External"/><Relationship Id="rId55" Type="http://schemas.openxmlformats.org/officeDocument/2006/relationships/hyperlink" Target="https://observandoosrios.sosma.org.br/grupo/1171/grupo-sos-bacia-do-gravatai" TargetMode="External"/><Relationship Id="rId76" Type="http://schemas.openxmlformats.org/officeDocument/2006/relationships/hyperlink" Target="https://observandoosrios.sosma.org.br/grupo/490/sesi-barra-bonita" TargetMode="External"/><Relationship Id="rId97" Type="http://schemas.openxmlformats.org/officeDocument/2006/relationships/hyperlink" Target="https://observandoosrios.sosma.org.br/grupo/1242/equipe-obervando-os-rios-mogi-das-cruzes-1" TargetMode="External"/><Relationship Id="rId104" Type="http://schemas.openxmlformats.org/officeDocument/2006/relationships/hyperlink" Target="https://observandoosrios.sosma.org.br/grupo/496/voluntarios-ype" TargetMode="External"/><Relationship Id="rId120" Type="http://schemas.openxmlformats.org/officeDocument/2006/relationships/hyperlink" Target="https://observandoosrios.sosma.org.br/grupo/1272/insper-1" TargetMode="External"/><Relationship Id="rId125" Type="http://schemas.openxmlformats.org/officeDocument/2006/relationships/hyperlink" Target="https://observandoosrios.sosma.org.br/grupo/67/parque-mboi-mirim" TargetMode="External"/><Relationship Id="rId141" Type="http://schemas.openxmlformats.org/officeDocument/2006/relationships/hyperlink" Target="https://observandoosrios.sosma.org.br/grupo/534/rea-unesp-sorocaba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https://observandoosrios.sosma.org.br/grupo/1059/instituto-biota-de-conservacao" TargetMode="External"/><Relationship Id="rId71" Type="http://schemas.openxmlformats.org/officeDocument/2006/relationships/hyperlink" Target="https://observandoosrios.sosma.org.br/grupo/1194/ufs-sao-cristovao" TargetMode="External"/><Relationship Id="rId92" Type="http://schemas.openxmlformats.org/officeDocument/2006/relationships/hyperlink" Target="https://observandoosrios.sosma.org.br/grupo/1245/equipe-observando-os-rios-itaquaquecetuba" TargetMode="External"/><Relationship Id="rId2" Type="http://schemas.openxmlformats.org/officeDocument/2006/relationships/hyperlink" Target="https://observandoosrios.sosma.org.br/grupo/1236/instituto-amigos-da-natureza-inan" TargetMode="External"/><Relationship Id="rId29" Type="http://schemas.openxmlformats.org/officeDocument/2006/relationships/hyperlink" Target="https://observandoosrios.sosma.org.br/grupo/1286/aguas-do-paraiba" TargetMode="External"/><Relationship Id="rId24" Type="http://schemas.openxmlformats.org/officeDocument/2006/relationships/hyperlink" Target="https://observandoosrios.sosma.org.br/grupo/1226/iasb-corrego-bonito-cmu" TargetMode="External"/><Relationship Id="rId40" Type="http://schemas.openxmlformats.org/officeDocument/2006/relationships/hyperlink" Target="https://observandoosrios.sosma.org.br/grupo/1283/projeto-piabanha-1" TargetMode="External"/><Relationship Id="rId45" Type="http://schemas.openxmlformats.org/officeDocument/2006/relationships/hyperlink" Target="https://observandoosrios.sosma.org.br/grupo/1292/parque-estadual-do-grajau" TargetMode="External"/><Relationship Id="rId66" Type="http://schemas.openxmlformats.org/officeDocument/2006/relationships/hyperlink" Target="https://observandoosrios.sosma.org.br/grupo/1192/cajueiro" TargetMode="External"/><Relationship Id="rId87" Type="http://schemas.openxmlformats.org/officeDocument/2006/relationships/hyperlink" Target="https://observandoosrios.sosma.org.br/grupo/792/iis-ee-dr-gabriel-ribeiro-dos-santos" TargetMode="External"/><Relationship Id="rId110" Type="http://schemas.openxmlformats.org/officeDocument/2006/relationships/hyperlink" Target="https://observandoosrios.sosma.org.br/grupo/239/a-voz-dos-rios-2" TargetMode="External"/><Relationship Id="rId115" Type="http://schemas.openxmlformats.org/officeDocument/2006/relationships/hyperlink" Target="https://observandoosrios.sosma.org.br/grupo/516/colegio-objetivo-luis-gois" TargetMode="External"/><Relationship Id="rId131" Type="http://schemas.openxmlformats.org/officeDocument/2006/relationships/hyperlink" Target="https://observandoosrios.sosma.org.br/grupo/1256/ascam" TargetMode="External"/><Relationship Id="rId136" Type="http://schemas.openxmlformats.org/officeDocument/2006/relationships/hyperlink" Target="https://observandoosrios.sosma.org.br/grupo/1300/fazenda-cachoeira-da-grama" TargetMode="External"/><Relationship Id="rId61" Type="http://schemas.openxmlformats.org/officeDocument/2006/relationships/hyperlink" Target="https://observandoosrios.sosma.org.br/grupo/1094/capivari" TargetMode="External"/><Relationship Id="rId82" Type="http://schemas.openxmlformats.org/officeDocument/2006/relationships/hyperlink" Target="https://observandoosrios.sosma.org.br/grupo/1296/paraiba-do-sul-guaratingueta" TargetMode="External"/><Relationship Id="rId19" Type="http://schemas.openxmlformats.org/officeDocument/2006/relationships/hyperlink" Target="https://observandoosrios.sosma.org.br/grupo/1349/reserva-aguia-branca-caetes" TargetMode="External"/><Relationship Id="rId14" Type="http://schemas.openxmlformats.org/officeDocument/2006/relationships/hyperlink" Target="https://observandoosrios.sosma.org.br/grupo/1342/fma-es" TargetMode="External"/><Relationship Id="rId30" Type="http://schemas.openxmlformats.org/officeDocument/2006/relationships/hyperlink" Target="https://observandoosrios.sosma.org.br/grupo/1334/congregacao-holistica-da-paraiba-escola-viva-olho-do-tempo-2" TargetMode="External"/><Relationship Id="rId35" Type="http://schemas.openxmlformats.org/officeDocument/2006/relationships/hyperlink" Target="https://observandoosrios.sosma.org.br/grupo/1252/amatur" TargetMode="External"/><Relationship Id="rId56" Type="http://schemas.openxmlformats.org/officeDocument/2006/relationships/hyperlink" Target="https://observandoosrios.sosma.org.br/grupo/1293/sos-bacia-rio-gravatai" TargetMode="External"/><Relationship Id="rId77" Type="http://schemas.openxmlformats.org/officeDocument/2006/relationships/hyperlink" Target="https://observandoosrios.sosma.org.br/grupo/1275/equipe-agua-botucatu" TargetMode="External"/><Relationship Id="rId100" Type="http://schemas.openxmlformats.org/officeDocument/2006/relationships/hyperlink" Target="https://observandoosrios.sosma.org.br/grupo/476/acao-ecologica-i" TargetMode="External"/><Relationship Id="rId105" Type="http://schemas.openxmlformats.org/officeDocument/2006/relationships/hyperlink" Target="https://observandoosrios.sosma.org.br/grupo/481/voluntarios-ype" TargetMode="External"/><Relationship Id="rId126" Type="http://schemas.openxmlformats.org/officeDocument/2006/relationships/hyperlink" Target="https://observandoosrios.sosma.org.br/grupo/65/parque-santo-dias" TargetMode="External"/><Relationship Id="rId8" Type="http://schemas.openxmlformats.org/officeDocument/2006/relationships/hyperlink" Target="https://observandoosrios.sosma.org.br/grupo/1281/ifal-instituto-federal-de-alagoas" TargetMode="External"/><Relationship Id="rId51" Type="http://schemas.openxmlformats.org/officeDocument/2006/relationships/hyperlink" Target="https://observandoosrios.sosma.org.br/grupo/1168/grupo-guarairas" TargetMode="External"/><Relationship Id="rId72" Type="http://schemas.openxmlformats.org/officeDocument/2006/relationships/hyperlink" Target="https://observandoosrios.sosma.org.br/grupo/24/voluntarios-ype-1" TargetMode="External"/><Relationship Id="rId93" Type="http://schemas.openxmlformats.org/officeDocument/2006/relationships/hyperlink" Target="https://observandoosrios.sosma.org.br/grupo/456/voluntarios-da-estrada-parque-itu" TargetMode="External"/><Relationship Id="rId98" Type="http://schemas.openxmlformats.org/officeDocument/2006/relationships/hyperlink" Target="https://observandoosrios.sosma.org.br/grupo/1243/equipe-observando-os-rios-mogi-das-cruzes-2" TargetMode="External"/><Relationship Id="rId121" Type="http://schemas.openxmlformats.org/officeDocument/2006/relationships/hyperlink" Target="https://observandoosrios.sosma.org.br/grupo/422/moradores-do-riacho-agua-podre" TargetMode="External"/><Relationship Id="rId142" Type="http://schemas.openxmlformats.org/officeDocument/2006/relationships/hyperlink" Target="https://observandoosrios.sosma.org.br/grupo/1324/uniso-bio" TargetMode="External"/><Relationship Id="rId3" Type="http://schemas.openxmlformats.org/officeDocument/2006/relationships/hyperlink" Target="https://observandoosrios.sosma.org.br/grupo/1065/instituto-amigos-da-natureza-inan" TargetMode="External"/><Relationship Id="rId25" Type="http://schemas.openxmlformats.org/officeDocument/2006/relationships/hyperlink" Target="https://observandoosrios.sosma.org.br/grupo/1234/iasb-corrego-bonito-nascente-boiadeira" TargetMode="External"/><Relationship Id="rId46" Type="http://schemas.openxmlformats.org/officeDocument/2006/relationships/hyperlink" Target="https://observandoosrios.sosma.org.br/grupo/1288/rio-da-barra" TargetMode="External"/><Relationship Id="rId67" Type="http://schemas.openxmlformats.org/officeDocument/2006/relationships/hyperlink" Target="https://observandoosrios.sosma.org.br/grupo/1200/capitania-dos-portos-de-sergipe" TargetMode="External"/><Relationship Id="rId116" Type="http://schemas.openxmlformats.org/officeDocument/2006/relationships/hyperlink" Target="https://observandoosrios.sosma.org.br/grupo/225/colegio-pentagono-perdizes" TargetMode="External"/><Relationship Id="rId137" Type="http://schemas.openxmlformats.org/officeDocument/2006/relationships/hyperlink" Target="https://observandoosrios.sosma.org.br/grupo/1303/fazenda-recreio" TargetMode="External"/><Relationship Id="rId20" Type="http://schemas.openxmlformats.org/officeDocument/2006/relationships/hyperlink" Target="https://observandoosrios.sosma.org.br/grupo/1343/coletivo-formate" TargetMode="External"/><Relationship Id="rId41" Type="http://schemas.openxmlformats.org/officeDocument/2006/relationships/hyperlink" Target="https://observandoosrios.sosma.org.br/grupo/1284/projeto-piabanha-2" TargetMode="External"/><Relationship Id="rId62" Type="http://schemas.openxmlformats.org/officeDocument/2006/relationships/hyperlink" Target="https://observandoosrios.sosma.org.br/grupo/1093/ee-virgilio-varzea" TargetMode="External"/><Relationship Id="rId83" Type="http://schemas.openxmlformats.org/officeDocument/2006/relationships/hyperlink" Target="https://observandoosrios.sosma.org.br/grupo/1246/observando-o-tiete-guarulhos" TargetMode="External"/><Relationship Id="rId88" Type="http://schemas.openxmlformats.org/officeDocument/2006/relationships/hyperlink" Target="https://observandoosrios.sosma.org.br/grupo/775/iis-em-paulo-renato-costa-souza" TargetMode="External"/><Relationship Id="rId111" Type="http://schemas.openxmlformats.org/officeDocument/2006/relationships/hyperlink" Target="https://observandoosrios.sosma.org.br/grupo/1291/a-voz-dos-rios-3" TargetMode="External"/><Relationship Id="rId132" Type="http://schemas.openxmlformats.org/officeDocument/2006/relationships/hyperlink" Target="https://observandoosrios.sosma.org.br/grupo/1278/desengarrafando-mentes" TargetMode="External"/><Relationship Id="rId15" Type="http://schemas.openxmlformats.org/officeDocument/2006/relationships/hyperlink" Target="https://observandoosrios.sosma.org.br/grupo/1310/eeefm-jose-de-caldas-brito" TargetMode="External"/><Relationship Id="rId36" Type="http://schemas.openxmlformats.org/officeDocument/2006/relationships/hyperlink" Target="https://observandoosrios.sosma.org.br/grupo/1048/espaco-ciencia-chico-science" TargetMode="External"/><Relationship Id="rId57" Type="http://schemas.openxmlformats.org/officeDocument/2006/relationships/hyperlink" Target="https://observandoosrios.sosma.org.br/grupo/1172/arroio-da-direita" TargetMode="External"/><Relationship Id="rId106" Type="http://schemas.openxmlformats.org/officeDocument/2006/relationships/hyperlink" Target="https://observandoosrios.sosma.org.br/grupo/245/colegio-pentagono-alphaville" TargetMode="External"/><Relationship Id="rId127" Type="http://schemas.openxmlformats.org/officeDocument/2006/relationships/hyperlink" Target="https://observandoosrios.sosma.org.br/grupo/1329/sesc-interlagos" TargetMode="External"/><Relationship Id="rId10" Type="http://schemas.openxmlformats.org/officeDocument/2006/relationships/hyperlink" Target="https://observandoosrios.sosma.org.br/grupo/1055/ufal-universidade-federal-de-alagoas-penedo" TargetMode="External"/><Relationship Id="rId31" Type="http://schemas.openxmlformats.org/officeDocument/2006/relationships/hyperlink" Target="https://observandoosrios.sosma.org.br/grupo/1037/congregacao-holistica-da-paraiba-escola-viva-olho-do-tempo" TargetMode="External"/><Relationship Id="rId52" Type="http://schemas.openxmlformats.org/officeDocument/2006/relationships/hyperlink" Target="https://observandoosrios.sosma.org.br/grupo/1161/solar-ferreiro-torto" TargetMode="External"/><Relationship Id="rId73" Type="http://schemas.openxmlformats.org/officeDocument/2006/relationships/hyperlink" Target="https://observandoosrios.sosma.org.br/grupo/1297/paraiba-do-sul-beira-rio-aparecida" TargetMode="External"/><Relationship Id="rId78" Type="http://schemas.openxmlformats.org/officeDocument/2006/relationships/hyperlink" Target="https://observandoosrios.sosma.org.br/grupo/444/projeto-observando-o-ribeirao-cabreuva" TargetMode="External"/><Relationship Id="rId94" Type="http://schemas.openxmlformats.org/officeDocument/2006/relationships/hyperlink" Target="https://observandoosrios.sosma.org.br/grupo/372/equipe-agua-laranjal" TargetMode="External"/><Relationship Id="rId99" Type="http://schemas.openxmlformats.org/officeDocument/2006/relationships/hyperlink" Target="https://observandoosrios.sosma.org.br/grupo/1327/remo-piracicaba-" TargetMode="External"/><Relationship Id="rId101" Type="http://schemas.openxmlformats.org/officeDocument/2006/relationships/hyperlink" Target="https://observandoosrios.sosma.org.br/grupo/482/acao-ecologica-ii" TargetMode="External"/><Relationship Id="rId122" Type="http://schemas.openxmlformats.org/officeDocument/2006/relationships/hyperlink" Target="https://observandoosrios.sosma.org.br/grupo/1325/missao-ambiental-ipiranga-etec-getulio-vargas" TargetMode="External"/><Relationship Id="rId143" Type="http://schemas.openxmlformats.org/officeDocument/2006/relationships/hyperlink" Target="https://observandoosrios.sosma.org.br/grupo/1244/equipe-observando-os-rios-suzano" TargetMode="External"/><Relationship Id="rId4" Type="http://schemas.openxmlformats.org/officeDocument/2006/relationships/hyperlink" Target="https://observandoosrios.sosma.org.br/grupo/1066/instituto-amigos-da-natureza-inan" TargetMode="External"/><Relationship Id="rId9" Type="http://schemas.openxmlformats.org/officeDocument/2006/relationships/hyperlink" Target="https://observandoosrios.sosma.org.br/grupo/1279/ifal-instituto-federal-de-alagoas" TargetMode="External"/><Relationship Id="rId26" Type="http://schemas.openxmlformats.org/officeDocument/2006/relationships/hyperlink" Target="https://observandoosrios.sosma.org.br/grupo/1222/iasb-corrego-bonito-ponte-do-saci" TargetMode="External"/><Relationship Id="rId47" Type="http://schemas.openxmlformats.org/officeDocument/2006/relationships/hyperlink" Target="https://observandoosrios.sosma.org.br/grupo/1015/rio-do-rio-2" TargetMode="External"/><Relationship Id="rId68" Type="http://schemas.openxmlformats.org/officeDocument/2006/relationships/hyperlink" Target="https://observandoosrios.sosma.org.br/grupo/1199/fundacao-mamiferos-aquaticos" TargetMode="External"/><Relationship Id="rId89" Type="http://schemas.openxmlformats.org/officeDocument/2006/relationships/hyperlink" Target="https://observandoosrios.sosma.org.br/grupo/771/iis-instituto-tie" TargetMode="External"/><Relationship Id="rId112" Type="http://schemas.openxmlformats.org/officeDocument/2006/relationships/hyperlink" Target="https://observandoosrios.sosma.org.br/grupo/489/associacao-aclimacao" TargetMode="External"/><Relationship Id="rId133" Type="http://schemas.openxmlformats.org/officeDocument/2006/relationships/hyperlink" Target="https://observandoosrios.sosma.org.br/grupo/1255/sociedade-educacional-raizes" TargetMode="External"/><Relationship Id="rId16" Type="http://schemas.openxmlformats.org/officeDocument/2006/relationships/hyperlink" Target="https://observandoosrios.sosma.org.br/grupo/1330/linha-verde" TargetMode="External"/><Relationship Id="rId37" Type="http://schemas.openxmlformats.org/officeDocument/2006/relationships/hyperlink" Target="https://observandoosrios.sosma.org.br/grupo/1045/instituto-bioma-brasil" TargetMode="External"/><Relationship Id="rId58" Type="http://schemas.openxmlformats.org/officeDocument/2006/relationships/hyperlink" Target="https://observandoosrios.sosma.org.br/grupo/1184/eetqaw-escola-estadual-tecnica-affonso-wolf" TargetMode="External"/><Relationship Id="rId79" Type="http://schemas.openxmlformats.org/officeDocument/2006/relationships/hyperlink" Target="https://observandoosrios.sosma.org.br/grupo/508/emef-padre-jose-vieira-narciso-ehrenberg" TargetMode="External"/><Relationship Id="rId102" Type="http://schemas.openxmlformats.org/officeDocument/2006/relationships/hyperlink" Target="https://observandoosrios.sosma.org.br/grupo/493/ge-tapera-215o" TargetMode="External"/><Relationship Id="rId123" Type="http://schemas.openxmlformats.org/officeDocument/2006/relationships/hyperlink" Target="https://observandoosrios.sosma.org.br/grupo/504/parque-feitico-da-vila-" TargetMode="External"/><Relationship Id="rId144" Type="http://schemas.openxmlformats.org/officeDocument/2006/relationships/hyperlink" Target="https://observandoosrios.sosma.org.br/grupo/20/rotary-suzano-e-amigos-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observandoosrios.sosma.org.br/grupo/1216/solar-floresta-fossil" TargetMode="External"/><Relationship Id="rId1" Type="http://schemas.openxmlformats.org/officeDocument/2006/relationships/hyperlink" Target="https://observandoosrios.sosma.org.br/grupo/1249/olhos-do-poti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ndoosrios.sosma.org.br/grupo/1015/rio-do-rio-2" TargetMode="External"/><Relationship Id="rId3" Type="http://schemas.openxmlformats.org/officeDocument/2006/relationships/hyperlink" Target="https://observandoosrios.sosma.org.br/grupo/1285/projeto-piabanha-3" TargetMode="External"/><Relationship Id="rId7" Type="http://schemas.openxmlformats.org/officeDocument/2006/relationships/hyperlink" Target="https://observandoosrios.sosma.org.br/grupo/1288/rio-da-barra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https://observandoosrios.sosma.org.br/grupo/1284/projeto-piabanha-2" TargetMode="External"/><Relationship Id="rId1" Type="http://schemas.openxmlformats.org/officeDocument/2006/relationships/hyperlink" Target="https://observandoosrios.sosma.org.br/grupo/1283/projeto-piabanha-1" TargetMode="External"/><Relationship Id="rId6" Type="http://schemas.openxmlformats.org/officeDocument/2006/relationships/hyperlink" Target="https://observandoosrios.sosma.org.br/grupo/1292/parque-estadual-do-grajau" TargetMode="External"/><Relationship Id="rId11" Type="http://schemas.openxmlformats.org/officeDocument/2006/relationships/hyperlink" Target="https://observandoosrios.sosma.org.br/grupo/1006/voluntarios-pnt-rio-tijuca" TargetMode="External"/><Relationship Id="rId5" Type="http://schemas.openxmlformats.org/officeDocument/2006/relationships/hyperlink" Target="https://observandoosrios.sosma.org.br/grupo/998/ifrj-mamigos" TargetMode="External"/><Relationship Id="rId10" Type="http://schemas.openxmlformats.org/officeDocument/2006/relationships/hyperlink" Target="https://observandoosrios.sosma.org.br/grupo/1001/tuas" TargetMode="External"/><Relationship Id="rId4" Type="http://schemas.openxmlformats.org/officeDocument/2006/relationships/hyperlink" Target="https://observandoosrios.sosma.org.br/grupo/1339/ifrj-paracambi-2" TargetMode="External"/><Relationship Id="rId9" Type="http://schemas.openxmlformats.org/officeDocument/2006/relationships/hyperlink" Target="https://observandoosrios.sosma.org.br/grupo/1289/rio-do-rio-3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163/gamboa-do-jaguaribe" TargetMode="External"/><Relationship Id="rId2" Type="http://schemas.openxmlformats.org/officeDocument/2006/relationships/hyperlink" Target="https://observandoosrios.sosma.org.br/grupo/1161/solar-ferreiro-torto" TargetMode="External"/><Relationship Id="rId1" Type="http://schemas.openxmlformats.org/officeDocument/2006/relationships/hyperlink" Target="https://observandoosrios.sosma.org.br/grupo/1168/grupo-guarairas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observandoosrios.sosma.org.br/grupo/1158/vera-cruz-sustentave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172/arroio-da-direita" TargetMode="External"/><Relationship Id="rId2" Type="http://schemas.openxmlformats.org/officeDocument/2006/relationships/hyperlink" Target="https://observandoosrios.sosma.org.br/grupo/1293/sos-bacia-rio-gravatai" TargetMode="External"/><Relationship Id="rId1" Type="http://schemas.openxmlformats.org/officeDocument/2006/relationships/hyperlink" Target="https://observandoosrios.sosma.org.br/grupo/1171/grupo-sos-bacia-do-gravatai" TargetMode="External"/><Relationship Id="rId6" Type="http://schemas.openxmlformats.org/officeDocument/2006/relationships/drawing" Target="../drawings/drawing7.xml"/><Relationship Id="rId5" Type="http://schemas.openxmlformats.org/officeDocument/2006/relationships/hyperlink" Target="https://observandoosrios.sosma.org.br/grupo/1287/arroio-serraria" TargetMode="External"/><Relationship Id="rId4" Type="http://schemas.openxmlformats.org/officeDocument/2006/relationships/hyperlink" Target="https://observandoosrios.sosma.org.br/grupo/1184/eetqaw-escola-estadual-tecnica-affonso-wol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93/ee-virgilio-varzea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s://observandoosrios.sosma.org.br/grupo/1094/capivari" TargetMode="External"/><Relationship Id="rId1" Type="http://schemas.openxmlformats.org/officeDocument/2006/relationships/hyperlink" Target="https://observandoosrios.sosma.org.br/grupo/1313/bombinhas" TargetMode="External"/><Relationship Id="rId6" Type="http://schemas.openxmlformats.org/officeDocument/2006/relationships/hyperlink" Target="https://observandoosrios.sosma.org.br/grupo/1082/sangradouro" TargetMode="External"/><Relationship Id="rId5" Type="http://schemas.openxmlformats.org/officeDocument/2006/relationships/hyperlink" Target="https://observandoosrios.sosma.org.br/grupo/1259/escola-do-futuro-ebm-mancio-costa" TargetMode="External"/><Relationship Id="rId4" Type="http://schemas.openxmlformats.org/officeDocument/2006/relationships/hyperlink" Target="https://observandoosrios.sosma.org.br/grupo/1095/ee-virgilio-varzea-2" TargetMode="Externa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hyperlink" Target="https://observandoosrios.sosma.org.br/grupo/1242/equipe-obervando-os-rios-mogi-das-cruzes-1" TargetMode="External"/><Relationship Id="rId21" Type="http://schemas.openxmlformats.org/officeDocument/2006/relationships/hyperlink" Target="https://observandoosrios.sosma.org.br/grupo/1245/equipe-observando-os-rios-itaquaquecetuba" TargetMode="External"/><Relationship Id="rId42" Type="http://schemas.openxmlformats.org/officeDocument/2006/relationships/hyperlink" Target="https://observandoosrios.sosma.org.br/grupo/513/colegio-eag" TargetMode="External"/><Relationship Id="rId47" Type="http://schemas.openxmlformats.org/officeDocument/2006/relationships/hyperlink" Target="https://observandoosrios.sosma.org.br/grupo/105/ecobairros-vila-beatriz--vila-ida-e-vila-jatai" TargetMode="External"/><Relationship Id="rId63" Type="http://schemas.openxmlformats.org/officeDocument/2006/relationships/hyperlink" Target="https://observandoosrios.sosma.org.br/grupo/1301/bourbon-coffees" TargetMode="External"/><Relationship Id="rId68" Type="http://schemas.openxmlformats.org/officeDocument/2006/relationships/hyperlink" Target="https://observandoosrios.sosma.org.br/grupo/1308/sao-domingos" TargetMode="External"/><Relationship Id="rId2" Type="http://schemas.openxmlformats.org/officeDocument/2006/relationships/hyperlink" Target="https://observandoosrios.sosma.org.br/grupo/1297/paraiba-do-sul-beira-rio-aparecida" TargetMode="External"/><Relationship Id="rId16" Type="http://schemas.openxmlformats.org/officeDocument/2006/relationships/hyperlink" Target="https://observandoosrios.sosma.org.br/grupo/792/iis-ee-dr-gabriel-ribeiro-dos-santos" TargetMode="External"/><Relationship Id="rId29" Type="http://schemas.openxmlformats.org/officeDocument/2006/relationships/hyperlink" Target="https://observandoosrios.sosma.org.br/grupo/476/acao-ecologica-i" TargetMode="External"/><Relationship Id="rId11" Type="http://schemas.openxmlformats.org/officeDocument/2006/relationships/hyperlink" Target="https://observandoosrios.sosma.org.br/grupo/1296/paraiba-do-sul-guaratingueta" TargetMode="External"/><Relationship Id="rId24" Type="http://schemas.openxmlformats.org/officeDocument/2006/relationships/hyperlink" Target="https://observandoosrios.sosma.org.br/grupo/1318/observando-o-rio-do-peixe" TargetMode="External"/><Relationship Id="rId32" Type="http://schemas.openxmlformats.org/officeDocument/2006/relationships/hyperlink" Target="https://observandoosrios.sosma.org.br/grupo/498/ge-tapera-2" TargetMode="External"/><Relationship Id="rId37" Type="http://schemas.openxmlformats.org/officeDocument/2006/relationships/hyperlink" Target="https://observandoosrios.sosma.org.br/grupo/491/biguaprojeto-iph-indice-de-poluentes-hidricos" TargetMode="External"/><Relationship Id="rId40" Type="http://schemas.openxmlformats.org/officeDocument/2006/relationships/hyperlink" Target="https://observandoosrios.sosma.org.br/grupo/1291/a-voz-dos-rios-3" TargetMode="External"/><Relationship Id="rId45" Type="http://schemas.openxmlformats.org/officeDocument/2006/relationships/hyperlink" Target="https://observandoosrios.sosma.org.br/grupo/225/colegio-pentagono-perdizes" TargetMode="External"/><Relationship Id="rId53" Type="http://schemas.openxmlformats.org/officeDocument/2006/relationships/hyperlink" Target="https://observandoosrios.sosma.org.br/grupo/384/parque-linear-jaguare" TargetMode="External"/><Relationship Id="rId58" Type="http://schemas.openxmlformats.org/officeDocument/2006/relationships/hyperlink" Target="https://observandoosrios.sosma.org.br/grupo/212/unifespunisantanna" TargetMode="External"/><Relationship Id="rId66" Type="http://schemas.openxmlformats.org/officeDocument/2006/relationships/hyperlink" Target="https://observandoosrios.sosma.org.br/grupo/1303/fazenda-recreio" TargetMode="External"/><Relationship Id="rId74" Type="http://schemas.openxmlformats.org/officeDocument/2006/relationships/drawing" Target="../drawings/drawing9.xml"/><Relationship Id="rId5" Type="http://schemas.openxmlformats.org/officeDocument/2006/relationships/hyperlink" Target="https://observandoosrios.sosma.org.br/grupo/490/sesi-barra-bonita" TargetMode="External"/><Relationship Id="rId61" Type="http://schemas.openxmlformats.org/officeDocument/2006/relationships/hyperlink" Target="https://observandoosrios.sosma.org.br/grupo/1278/desengarrafando-mentes" TargetMode="External"/><Relationship Id="rId19" Type="http://schemas.openxmlformats.org/officeDocument/2006/relationships/hyperlink" Target="https://observandoosrios.sosma.org.br/grupo/773/iis-instituto-tie" TargetMode="External"/><Relationship Id="rId14" Type="http://schemas.openxmlformats.org/officeDocument/2006/relationships/hyperlink" Target="https://observandoosrios.sosma.org.br/grupo/793/iis-amab-sul" TargetMode="External"/><Relationship Id="rId22" Type="http://schemas.openxmlformats.org/officeDocument/2006/relationships/hyperlink" Target="https://observandoosrios.sosma.org.br/grupo/456/voluntarios-da-estrada-parque-itu" TargetMode="External"/><Relationship Id="rId27" Type="http://schemas.openxmlformats.org/officeDocument/2006/relationships/hyperlink" Target="https://observandoosrios.sosma.org.br/grupo/1243/equipe-observando-os-rios-mogi-das-cruzes-2" TargetMode="External"/><Relationship Id="rId30" Type="http://schemas.openxmlformats.org/officeDocument/2006/relationships/hyperlink" Target="https://observandoosrios.sosma.org.br/grupo/482/acao-ecologica-ii" TargetMode="External"/><Relationship Id="rId35" Type="http://schemas.openxmlformats.org/officeDocument/2006/relationships/hyperlink" Target="https://observandoosrios.sosma.org.br/grupo/245/colegio-pentagono-alphaville" TargetMode="External"/><Relationship Id="rId43" Type="http://schemas.openxmlformats.org/officeDocument/2006/relationships/hyperlink" Target="https://observandoosrios.sosma.org.br/grupo/386/colegio-mater-dei" TargetMode="External"/><Relationship Id="rId48" Type="http://schemas.openxmlformats.org/officeDocument/2006/relationships/hyperlink" Target="https://observandoosrios.sosma.org.br/grupo/66/emef-fazenda-da-juta" TargetMode="External"/><Relationship Id="rId56" Type="http://schemas.openxmlformats.org/officeDocument/2006/relationships/hyperlink" Target="https://observandoosrios.sosma.org.br/grupo/1329/sesc-interlagos" TargetMode="External"/><Relationship Id="rId64" Type="http://schemas.openxmlformats.org/officeDocument/2006/relationships/hyperlink" Target="https://observandoosrios.sosma.org.br/grupo/1307/bourbon-coffees" TargetMode="External"/><Relationship Id="rId69" Type="http://schemas.openxmlformats.org/officeDocument/2006/relationships/hyperlink" Target="https://observandoosrios.sosma.org.br/grupo/1302/vale-san-juan" TargetMode="External"/><Relationship Id="rId8" Type="http://schemas.openxmlformats.org/officeDocument/2006/relationships/hyperlink" Target="https://observandoosrios.sosma.org.br/grupo/508/emef-padre-jose-vieira-narciso-ehrenberg" TargetMode="External"/><Relationship Id="rId51" Type="http://schemas.openxmlformats.org/officeDocument/2006/relationships/hyperlink" Target="https://observandoosrios.sosma.org.br/grupo/1325/missao-ambiental-ipiranga-etec-getulio-vargas" TargetMode="External"/><Relationship Id="rId72" Type="http://schemas.openxmlformats.org/officeDocument/2006/relationships/hyperlink" Target="https://observandoosrios.sosma.org.br/grupo/1244/equipe-observando-os-rios-suzano" TargetMode="External"/><Relationship Id="rId3" Type="http://schemas.openxmlformats.org/officeDocument/2006/relationships/hyperlink" Target="https://observandoosrios.sosma.org.br/grupo/1295/paraiba-do-sul-porto-itaguacu-aparecida" TargetMode="External"/><Relationship Id="rId12" Type="http://schemas.openxmlformats.org/officeDocument/2006/relationships/hyperlink" Target="https://observandoosrios.sosma.org.br/grupo/1246/observando-o-tiete-guarulhos" TargetMode="External"/><Relationship Id="rId17" Type="http://schemas.openxmlformats.org/officeDocument/2006/relationships/hyperlink" Target="https://observandoosrios.sosma.org.br/grupo/775/iis-em-paulo-renato-costa-souza" TargetMode="External"/><Relationship Id="rId25" Type="http://schemas.openxmlformats.org/officeDocument/2006/relationships/hyperlink" Target="https://observandoosrios.sosma.org.br/grupo/168/em-cora-coralina" TargetMode="External"/><Relationship Id="rId33" Type="http://schemas.openxmlformats.org/officeDocument/2006/relationships/hyperlink" Target="https://observandoosrios.sosma.org.br/grupo/496/voluntarios-ype" TargetMode="External"/><Relationship Id="rId38" Type="http://schemas.openxmlformats.org/officeDocument/2006/relationships/hyperlink" Target="https://observandoosrios.sosma.org.br/grupo/1290/a-voz-dos-rios" TargetMode="External"/><Relationship Id="rId46" Type="http://schemas.openxmlformats.org/officeDocument/2006/relationships/hyperlink" Target="https://observandoosrios.sosma.org.br/grupo/36/colegio-pentagono-morumbi" TargetMode="External"/><Relationship Id="rId59" Type="http://schemas.openxmlformats.org/officeDocument/2006/relationships/hyperlink" Target="https://observandoosrios.sosma.org.br/grupo/529/unisa" TargetMode="External"/><Relationship Id="rId67" Type="http://schemas.openxmlformats.org/officeDocument/2006/relationships/hyperlink" Target="https://observandoosrios.sosma.org.br/grupo/1304/fazenda-recreio" TargetMode="External"/><Relationship Id="rId20" Type="http://schemas.openxmlformats.org/officeDocument/2006/relationships/hyperlink" Target="https://observandoosrios.sosma.org.br/grupo/542/bipi-biblioteca-popular-de-itaquaciara-dona-nelida" TargetMode="External"/><Relationship Id="rId41" Type="http://schemas.openxmlformats.org/officeDocument/2006/relationships/hyperlink" Target="https://observandoosrios.sosma.org.br/grupo/489/associacao-aclimacao" TargetMode="External"/><Relationship Id="rId54" Type="http://schemas.openxmlformats.org/officeDocument/2006/relationships/hyperlink" Target="https://observandoosrios.sosma.org.br/grupo/67/parque-mboi-mirim" TargetMode="External"/><Relationship Id="rId62" Type="http://schemas.openxmlformats.org/officeDocument/2006/relationships/hyperlink" Target="https://observandoosrios.sosma.org.br/grupo/1255/sociedade-educacional-raizes" TargetMode="External"/><Relationship Id="rId70" Type="http://schemas.openxmlformats.org/officeDocument/2006/relationships/hyperlink" Target="https://observandoosrios.sosma.org.br/grupo/534/rea-unesp-sorocaba" TargetMode="External"/><Relationship Id="rId1" Type="http://schemas.openxmlformats.org/officeDocument/2006/relationships/hyperlink" Target="https://observandoosrios.sosma.org.br/grupo/24/voluntarios-ype-1" TargetMode="External"/><Relationship Id="rId6" Type="http://schemas.openxmlformats.org/officeDocument/2006/relationships/hyperlink" Target="https://observandoosrios.sosma.org.br/grupo/1275/equipe-agua-botucatu" TargetMode="External"/><Relationship Id="rId15" Type="http://schemas.openxmlformats.org/officeDocument/2006/relationships/hyperlink" Target="https://observandoosrios.sosma.org.br/grupo/772/iis-associacao-barreiros" TargetMode="External"/><Relationship Id="rId23" Type="http://schemas.openxmlformats.org/officeDocument/2006/relationships/hyperlink" Target="https://observandoosrios.sosma.org.br/grupo/372/equipe-agua-laranjal" TargetMode="External"/><Relationship Id="rId28" Type="http://schemas.openxmlformats.org/officeDocument/2006/relationships/hyperlink" Target="https://observandoosrios.sosma.org.br/grupo/1327/remo-piracicaba-" TargetMode="External"/><Relationship Id="rId36" Type="http://schemas.openxmlformats.org/officeDocument/2006/relationships/hyperlink" Target="https://observandoosrios.sosma.org.br/grupo/540/rio-comprido--ufabc" TargetMode="External"/><Relationship Id="rId49" Type="http://schemas.openxmlformats.org/officeDocument/2006/relationships/hyperlink" Target="https://observandoosrios.sosma.org.br/grupo/1272/insper-1" TargetMode="External"/><Relationship Id="rId57" Type="http://schemas.openxmlformats.org/officeDocument/2006/relationships/hyperlink" Target="https://observandoosrios.sosma.org.br/grupo/1331/unifesp" TargetMode="External"/><Relationship Id="rId10" Type="http://schemas.openxmlformats.org/officeDocument/2006/relationships/hyperlink" Target="https://observandoosrios.sosma.org.br/grupo/495/voluntarios-ype-campinas-1-" TargetMode="External"/><Relationship Id="rId31" Type="http://schemas.openxmlformats.org/officeDocument/2006/relationships/hyperlink" Target="https://observandoosrios.sosma.org.br/grupo/493/ge-tapera-215o" TargetMode="External"/><Relationship Id="rId44" Type="http://schemas.openxmlformats.org/officeDocument/2006/relationships/hyperlink" Target="https://observandoosrios.sosma.org.br/grupo/516/colegio-objetivo-luis-gois" TargetMode="External"/><Relationship Id="rId52" Type="http://schemas.openxmlformats.org/officeDocument/2006/relationships/hyperlink" Target="https://observandoosrios.sosma.org.br/grupo/504/parque-feitico-da-vila-" TargetMode="External"/><Relationship Id="rId60" Type="http://schemas.openxmlformats.org/officeDocument/2006/relationships/hyperlink" Target="https://observandoosrios.sosma.org.br/grupo/1256/ascam" TargetMode="External"/><Relationship Id="rId65" Type="http://schemas.openxmlformats.org/officeDocument/2006/relationships/hyperlink" Target="https://observandoosrios.sosma.org.br/grupo/1300/fazenda-cachoeira-da-grama" TargetMode="External"/><Relationship Id="rId73" Type="http://schemas.openxmlformats.org/officeDocument/2006/relationships/hyperlink" Target="https://observandoosrios.sosma.org.br/grupo/20/rotary-suzano-e-amigos-1" TargetMode="External"/><Relationship Id="rId4" Type="http://schemas.openxmlformats.org/officeDocument/2006/relationships/hyperlink" Target="https://observandoosrios.sosma.org.br/grupo/1328/seu-onofre" TargetMode="External"/><Relationship Id="rId9" Type="http://schemas.openxmlformats.org/officeDocument/2006/relationships/hyperlink" Target="https://observandoosrios.sosma.org.br/grupo/1341/voluntarios-ype-campinas" TargetMode="External"/><Relationship Id="rId13" Type="http://schemas.openxmlformats.org/officeDocument/2006/relationships/hyperlink" Target="https://observandoosrios.sosma.org.br/grupo/790/iis-amab-sul" TargetMode="External"/><Relationship Id="rId18" Type="http://schemas.openxmlformats.org/officeDocument/2006/relationships/hyperlink" Target="https://observandoosrios.sosma.org.br/grupo/771/iis-instituto-tie" TargetMode="External"/><Relationship Id="rId39" Type="http://schemas.openxmlformats.org/officeDocument/2006/relationships/hyperlink" Target="https://observandoosrios.sosma.org.br/grupo/239/a-voz-dos-rios-2" TargetMode="External"/><Relationship Id="rId34" Type="http://schemas.openxmlformats.org/officeDocument/2006/relationships/hyperlink" Target="https://observandoosrios.sosma.org.br/grupo/481/voluntarios-ype" TargetMode="External"/><Relationship Id="rId50" Type="http://schemas.openxmlformats.org/officeDocument/2006/relationships/hyperlink" Target="https://observandoosrios.sosma.org.br/grupo/422/moradores-do-riacho-agua-podre" TargetMode="External"/><Relationship Id="rId55" Type="http://schemas.openxmlformats.org/officeDocument/2006/relationships/hyperlink" Target="https://observandoosrios.sosma.org.br/grupo/65/parque-santo-dias" TargetMode="External"/><Relationship Id="rId7" Type="http://schemas.openxmlformats.org/officeDocument/2006/relationships/hyperlink" Target="https://observandoosrios.sosma.org.br/grupo/444/projeto-observando-o-ribeirao-cabreuva" TargetMode="External"/><Relationship Id="rId71" Type="http://schemas.openxmlformats.org/officeDocument/2006/relationships/hyperlink" Target="https://observandoosrios.sosma.org.br/grupo/1324/uniso-bio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199/fundacao-mamiferos-aquaticos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observandoosrios.sosma.org.br/grupo/1200/capitania-dos-portos-de-sergipe" TargetMode="External"/><Relationship Id="rId1" Type="http://schemas.openxmlformats.org/officeDocument/2006/relationships/hyperlink" Target="https://observandoosrios.sosma.org.br/grupo/1192/cajueiro" TargetMode="External"/><Relationship Id="rId6" Type="http://schemas.openxmlformats.org/officeDocument/2006/relationships/hyperlink" Target="https://observandoosrios.sosma.org.br/grupo/1194/ufs-sao-cristovao" TargetMode="External"/><Relationship Id="rId5" Type="http://schemas.openxmlformats.org/officeDocument/2006/relationships/hyperlink" Target="https://observandoosrios.sosma.org.br/grupo/1316/colegio-estadual-nossa-senhora-santana" TargetMode="External"/><Relationship Id="rId4" Type="http://schemas.openxmlformats.org/officeDocument/2006/relationships/hyperlink" Target="https://observandoosrios.sosma.org.br/grupo/1198/orlinha-do-sao-bras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348/passo-do-lontra-" TargetMode="External"/><Relationship Id="rId2" Type="http://schemas.openxmlformats.org/officeDocument/2006/relationships/hyperlink" Target="https://observandoosrios.sosma.org.br/grupo/1346/chacara-sao-paulo" TargetMode="External"/><Relationship Id="rId1" Type="http://schemas.openxmlformats.org/officeDocument/2006/relationships/hyperlink" Target="https://observandoosrios.sosma.org.br/grupo/1344/quilombo-aquiran-aguas-do-mirandabonito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observandoosrios.sosma.org.br/grupo/1347/salobra-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348/passo-do-lontra-" TargetMode="External"/><Relationship Id="rId2" Type="http://schemas.openxmlformats.org/officeDocument/2006/relationships/hyperlink" Target="https://observandoosrios.sosma.org.br/grupo/1346/chacara-sao-paulo" TargetMode="External"/><Relationship Id="rId1" Type="http://schemas.openxmlformats.org/officeDocument/2006/relationships/hyperlink" Target="https://observandoosrios.sosma.org.br/grupo/1344/quilombo-aquiran-aguas-do-mirandabonito" TargetMode="External"/><Relationship Id="rId4" Type="http://schemas.openxmlformats.org/officeDocument/2006/relationships/hyperlink" Target="https://observandoosrios.sosma.org.br/grupo/1347/salobra-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ndoosrios.sosma.org.br/grupo/1281/ifal-instituto-federal-de-alagoas" TargetMode="External"/><Relationship Id="rId3" Type="http://schemas.openxmlformats.org/officeDocument/2006/relationships/hyperlink" Target="https://observandoosrios.sosma.org.br/grupo/1065/instituto-amigos-da-natureza-inan" TargetMode="External"/><Relationship Id="rId7" Type="http://schemas.openxmlformats.org/officeDocument/2006/relationships/hyperlink" Target="https://observandoosrios.sosma.org.br/grupo/1059/instituto-biota-de-conservacao" TargetMode="External"/><Relationship Id="rId2" Type="http://schemas.openxmlformats.org/officeDocument/2006/relationships/hyperlink" Target="https://observandoosrios.sosma.org.br/grupo/1236/instituto-amigos-da-natureza-inan" TargetMode="External"/><Relationship Id="rId1" Type="http://schemas.openxmlformats.org/officeDocument/2006/relationships/hyperlink" Target="https://observandoosrios.sosma.org.br/grupo/1294/inan-instituto-amigos-da-natureza" TargetMode="External"/><Relationship Id="rId6" Type="http://schemas.openxmlformats.org/officeDocument/2006/relationships/hyperlink" Target="https://observandoosrios.sosma.org.br/grupo/1311/jequia-da-praia" TargetMode="External"/><Relationship Id="rId5" Type="http://schemas.openxmlformats.org/officeDocument/2006/relationships/hyperlink" Target="https://observandoosrios.sosma.org.br/grupo/1280/ifal-instituto-federal-de-alagoas" TargetMode="External"/><Relationship Id="rId10" Type="http://schemas.openxmlformats.org/officeDocument/2006/relationships/hyperlink" Target="https://observandoosrios.sosma.org.br/grupo/1055/ufal-universidade-federal-de-alagoas-penedo" TargetMode="External"/><Relationship Id="rId4" Type="http://schemas.openxmlformats.org/officeDocument/2006/relationships/hyperlink" Target="https://observandoosrios.sosma.org.br/grupo/1066/instituto-amigos-da-natureza-inan" TargetMode="External"/><Relationship Id="rId9" Type="http://schemas.openxmlformats.org/officeDocument/2006/relationships/hyperlink" Target="https://observandoosrios.sosma.org.br/grupo/1279/ifal-instituto-federal-de-alagoa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79/lagoa-parangaba-novo-ensino-medio-integrado" TargetMode="External"/><Relationship Id="rId2" Type="http://schemas.openxmlformats.org/officeDocument/2006/relationships/hyperlink" Target="https://observandoosrios.sosma.org.br/grupo/1076/grupo-rio-ceara" TargetMode="External"/><Relationship Id="rId1" Type="http://schemas.openxmlformats.org/officeDocument/2006/relationships/hyperlink" Target="https://observandoosrios.sosma.org.br/grupo/1070/ambienteia-consultoria-ambienta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330/linha-verde" TargetMode="External"/><Relationship Id="rId7" Type="http://schemas.openxmlformats.org/officeDocument/2006/relationships/hyperlink" Target="https://observandoosrios.sosma.org.br/grupo/1343/coletivo-formate" TargetMode="External"/><Relationship Id="rId2" Type="http://schemas.openxmlformats.org/officeDocument/2006/relationships/hyperlink" Target="https://observandoosrios.sosma.org.br/grupo/1310/eeefm-jose-de-caldas-brito" TargetMode="External"/><Relationship Id="rId1" Type="http://schemas.openxmlformats.org/officeDocument/2006/relationships/hyperlink" Target="https://observandoosrios.sosma.org.br/grupo/1342/fma-es" TargetMode="External"/><Relationship Id="rId6" Type="http://schemas.openxmlformats.org/officeDocument/2006/relationships/hyperlink" Target="https://observandoosrios.sosma.org.br/grupo/1349/reserva-aguia-branca-caetes" TargetMode="External"/><Relationship Id="rId5" Type="http://schemas.openxmlformats.org/officeDocument/2006/relationships/hyperlink" Target="https://observandoosrios.sosma.org.br/grupo/1350/reserva-aguia-branca" TargetMode="External"/><Relationship Id="rId4" Type="http://schemas.openxmlformats.org/officeDocument/2006/relationships/hyperlink" Target="https://observandoosrios.sosma.org.br/grupo/1351/emeb-pedro-milaneze-alto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222/iasb-corrego-bonito-ponte-do-saci" TargetMode="External"/><Relationship Id="rId2" Type="http://schemas.openxmlformats.org/officeDocument/2006/relationships/hyperlink" Target="https://observandoosrios.sosma.org.br/grupo/1234/iasb-corrego-bonito-nascente-boiadeira" TargetMode="External"/><Relationship Id="rId1" Type="http://schemas.openxmlformats.org/officeDocument/2006/relationships/hyperlink" Target="https://observandoosrios.sosma.org.br/grupo/1226/iasb-corrego-bonito-cmu" TargetMode="External"/><Relationship Id="rId5" Type="http://schemas.openxmlformats.org/officeDocument/2006/relationships/hyperlink" Target="https://observandoosrios.sosma.org.br/grupo/1345/iasb-porto-da-ilha" TargetMode="External"/><Relationship Id="rId4" Type="http://schemas.openxmlformats.org/officeDocument/2006/relationships/hyperlink" Target="https://observandoosrios.sosma.org.br/grupo/1228/iasb-corrego-resting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319/observando-o-rio-carangola" TargetMode="External"/><Relationship Id="rId2" Type="http://schemas.openxmlformats.org/officeDocument/2006/relationships/hyperlink" Target="https://observandoosrios.sosma.org.br/grupo/1337/grupo-carangola" TargetMode="External"/><Relationship Id="rId1" Type="http://schemas.openxmlformats.org/officeDocument/2006/relationships/hyperlink" Target="https://observandoosrios.sosma.org.br/grupo/1157/grupo-bonsucesso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37/congregacao-holistica-da-paraiba-escola-viva-olho-do-tempo" TargetMode="External"/><Relationship Id="rId2" Type="http://schemas.openxmlformats.org/officeDocument/2006/relationships/hyperlink" Target="https://observandoosrios.sosma.org.br/grupo/1334/congregacao-holistica-da-paraiba-escola-viva-olho-do-tempo-2" TargetMode="External"/><Relationship Id="rId1" Type="http://schemas.openxmlformats.org/officeDocument/2006/relationships/hyperlink" Target="https://observandoosrios.sosma.org.br/grupo/1286/aguas-do-paraiba" TargetMode="External"/><Relationship Id="rId5" Type="http://schemas.openxmlformats.org/officeDocument/2006/relationships/hyperlink" Target="https://observandoosrios.sosma.org.br/grupo/1022/fundacao-mamiferos-aquaticos-2" TargetMode="External"/><Relationship Id="rId4" Type="http://schemas.openxmlformats.org/officeDocument/2006/relationships/hyperlink" Target="https://observandoosrios.sosma.org.br/grupo/1038/sanhaua-em-aguas-limpa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48/espaco-ciencia-chico-science" TargetMode="External"/><Relationship Id="rId2" Type="http://schemas.openxmlformats.org/officeDocument/2006/relationships/hyperlink" Target="https://observandoosrios.sosma.org.br/grupo/1252/amatur" TargetMode="External"/><Relationship Id="rId1" Type="http://schemas.openxmlformats.org/officeDocument/2006/relationships/hyperlink" Target="https://observandoosrios.sosma.org.br/grupo/1321/observatorio-e-memorial-do-rio-jaboatao-comissao-ambiental-de-jaboatao-dos-guararapes-e-juventude-lixo-zero-hub-jaboatao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observandoosrios.sosma.org.br/grupo/1045/instituto-bioma-bras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1"/>
  <sheetViews>
    <sheetView tabSelected="1" topLeftCell="C1" workbookViewId="0">
      <selection activeCell="G10" sqref="G10"/>
    </sheetView>
  </sheetViews>
  <sheetFormatPr defaultRowHeight="15" x14ac:dyDescent="0.25"/>
  <cols>
    <col min="1" max="1" width="20.7109375" bestFit="1" customWidth="1"/>
    <col min="2" max="2" width="24.42578125" customWidth="1"/>
    <col min="3" max="3" width="55.42578125" bestFit="1" customWidth="1"/>
    <col min="4" max="4" width="40.28515625" customWidth="1"/>
    <col min="5" max="5" width="11.140625" bestFit="1" customWidth="1"/>
    <col min="12" max="12" width="19.42578125" bestFit="1" customWidth="1"/>
    <col min="13" max="13" width="11.140625" bestFit="1" customWidth="1"/>
    <col min="14" max="14" width="5.28515625" bestFit="1" customWidth="1"/>
    <col min="15" max="15" width="17" bestFit="1" customWidth="1"/>
    <col min="16" max="16" width="26.140625" bestFit="1" customWidth="1"/>
    <col min="17" max="17" width="17.5703125" bestFit="1" customWidth="1"/>
  </cols>
  <sheetData>
    <row r="1" spans="1:17" ht="22.5" customHeight="1" x14ac:dyDescent="0.25">
      <c r="A1" s="134" t="s">
        <v>350</v>
      </c>
      <c r="B1" s="134"/>
      <c r="C1" s="134"/>
      <c r="D1" s="134"/>
      <c r="E1" s="134"/>
    </row>
    <row r="2" spans="1:17" x14ac:dyDescent="0.25">
      <c r="A2" s="4" t="s">
        <v>67</v>
      </c>
      <c r="B2" s="4" t="s">
        <v>68</v>
      </c>
      <c r="C2" s="4" t="s">
        <v>69</v>
      </c>
      <c r="D2" s="4" t="s">
        <v>299</v>
      </c>
      <c r="E2" s="1" t="s">
        <v>70</v>
      </c>
      <c r="G2" s="1" t="s">
        <v>71</v>
      </c>
      <c r="H2" s="1" t="s">
        <v>72</v>
      </c>
      <c r="I2" s="4" t="s">
        <v>73</v>
      </c>
      <c r="J2" s="4" t="s">
        <v>74</v>
      </c>
      <c r="L2" s="11" t="s">
        <v>67</v>
      </c>
      <c r="M2" s="11" t="s">
        <v>75</v>
      </c>
      <c r="N2" s="11" t="s">
        <v>76</v>
      </c>
      <c r="O2" s="11" t="s">
        <v>77</v>
      </c>
      <c r="P2" s="11" t="s">
        <v>78</v>
      </c>
      <c r="Q2" s="11" t="s">
        <v>79</v>
      </c>
    </row>
    <row r="3" spans="1:17" x14ac:dyDescent="0.25">
      <c r="A3" s="12" t="s">
        <v>93</v>
      </c>
      <c r="B3" s="58" t="s">
        <v>81</v>
      </c>
      <c r="C3" s="61" t="s">
        <v>82</v>
      </c>
      <c r="D3" s="58" t="s">
        <v>38</v>
      </c>
      <c r="E3" s="3" t="s">
        <v>85</v>
      </c>
      <c r="G3" s="5">
        <v>40.1</v>
      </c>
      <c r="H3" s="3" t="s">
        <v>87</v>
      </c>
      <c r="I3" s="38">
        <v>0</v>
      </c>
      <c r="J3" s="33">
        <v>0</v>
      </c>
      <c r="L3" s="12" t="s">
        <v>93</v>
      </c>
      <c r="M3" s="13">
        <v>6</v>
      </c>
      <c r="N3" s="13">
        <v>11</v>
      </c>
      <c r="O3" s="13">
        <v>11</v>
      </c>
      <c r="P3" s="13">
        <v>5</v>
      </c>
      <c r="Q3" s="40">
        <v>110</v>
      </c>
    </row>
    <row r="4" spans="1:17" x14ac:dyDescent="0.25">
      <c r="A4" s="12" t="s">
        <v>93</v>
      </c>
      <c r="B4" s="58" t="s">
        <v>81</v>
      </c>
      <c r="C4" s="61" t="s">
        <v>84</v>
      </c>
      <c r="D4" s="58" t="s">
        <v>0</v>
      </c>
      <c r="E4" s="3" t="s">
        <v>85</v>
      </c>
      <c r="G4" s="5">
        <v>35.1</v>
      </c>
      <c r="H4" s="3" t="s">
        <v>86</v>
      </c>
      <c r="I4" s="37">
        <v>11</v>
      </c>
      <c r="J4" s="18">
        <v>7.586206896551724E-2</v>
      </c>
      <c r="L4" s="12" t="s">
        <v>94</v>
      </c>
      <c r="M4" s="13">
        <v>0</v>
      </c>
      <c r="N4" s="13">
        <v>0</v>
      </c>
      <c r="O4" s="13">
        <v>0</v>
      </c>
      <c r="P4" s="13">
        <v>0</v>
      </c>
      <c r="Q4" s="40">
        <v>0</v>
      </c>
    </row>
    <row r="5" spans="1:17" x14ac:dyDescent="0.25">
      <c r="A5" s="12" t="s">
        <v>93</v>
      </c>
      <c r="B5" s="58" t="s">
        <v>81</v>
      </c>
      <c r="C5" s="61" t="s">
        <v>84</v>
      </c>
      <c r="D5" s="58" t="s">
        <v>257</v>
      </c>
      <c r="E5" s="3" t="s">
        <v>85</v>
      </c>
      <c r="G5" s="5">
        <v>26.1</v>
      </c>
      <c r="H5" s="3" t="s">
        <v>85</v>
      </c>
      <c r="I5" s="36">
        <v>109</v>
      </c>
      <c r="J5" s="19">
        <v>0.75172413793103443</v>
      </c>
      <c r="L5" s="12" t="s">
        <v>95</v>
      </c>
      <c r="M5" s="13">
        <v>1</v>
      </c>
      <c r="N5" s="13">
        <v>3</v>
      </c>
      <c r="O5" s="13">
        <v>3</v>
      </c>
      <c r="P5" s="13">
        <v>3</v>
      </c>
      <c r="Q5" s="40">
        <v>16</v>
      </c>
    </row>
    <row r="6" spans="1:17" x14ac:dyDescent="0.25">
      <c r="A6" s="12" t="s">
        <v>93</v>
      </c>
      <c r="B6" s="58" t="s">
        <v>81</v>
      </c>
      <c r="C6" s="61" t="s">
        <v>84</v>
      </c>
      <c r="D6" s="58" t="s">
        <v>1</v>
      </c>
      <c r="E6" s="3" t="s">
        <v>85</v>
      </c>
      <c r="G6" s="5">
        <v>20.100000000000001</v>
      </c>
      <c r="H6" s="3" t="s">
        <v>83</v>
      </c>
      <c r="I6" s="35">
        <v>20</v>
      </c>
      <c r="J6" s="20">
        <v>0.13793103448275862</v>
      </c>
      <c r="L6" s="12" t="s">
        <v>97</v>
      </c>
      <c r="M6" s="13">
        <v>4</v>
      </c>
      <c r="N6" s="13">
        <v>6</v>
      </c>
      <c r="O6" s="13">
        <v>7</v>
      </c>
      <c r="P6" s="13">
        <v>6</v>
      </c>
      <c r="Q6" s="40">
        <v>44</v>
      </c>
    </row>
    <row r="7" spans="1:17" x14ac:dyDescent="0.25">
      <c r="A7" s="12" t="s">
        <v>93</v>
      </c>
      <c r="B7" s="58" t="s">
        <v>88</v>
      </c>
      <c r="C7" s="61" t="s">
        <v>89</v>
      </c>
      <c r="D7" s="58" t="s">
        <v>258</v>
      </c>
      <c r="E7" s="3" t="s">
        <v>85</v>
      </c>
      <c r="G7" s="2">
        <v>14</v>
      </c>
      <c r="H7" s="3" t="s">
        <v>80</v>
      </c>
      <c r="I7" s="34">
        <v>5</v>
      </c>
      <c r="J7" s="21">
        <v>3.4482758620689655E-2</v>
      </c>
      <c r="L7" s="12" t="s">
        <v>98</v>
      </c>
      <c r="M7" s="13">
        <v>0</v>
      </c>
      <c r="N7" s="13">
        <v>0</v>
      </c>
      <c r="O7" s="13">
        <v>0</v>
      </c>
      <c r="P7" s="13">
        <v>0</v>
      </c>
      <c r="Q7" s="40">
        <v>0</v>
      </c>
    </row>
    <row r="8" spans="1:17" x14ac:dyDescent="0.25">
      <c r="A8" s="12" t="s">
        <v>93</v>
      </c>
      <c r="B8" s="58" t="s">
        <v>91</v>
      </c>
      <c r="C8" s="61" t="s">
        <v>91</v>
      </c>
      <c r="D8" s="58" t="s">
        <v>259</v>
      </c>
      <c r="E8" s="3" t="s">
        <v>85</v>
      </c>
      <c r="G8" s="135" t="s">
        <v>90</v>
      </c>
      <c r="H8" s="136"/>
      <c r="I8" s="3">
        <v>145</v>
      </c>
      <c r="J8" s="6">
        <v>0.99999999999999989</v>
      </c>
      <c r="L8" s="12" t="s">
        <v>100</v>
      </c>
      <c r="M8" s="13">
        <v>1</v>
      </c>
      <c r="N8" s="13">
        <v>3</v>
      </c>
      <c r="O8" s="13">
        <v>5</v>
      </c>
      <c r="P8" s="13">
        <v>1</v>
      </c>
      <c r="Q8" s="40">
        <v>10</v>
      </c>
    </row>
    <row r="9" spans="1:17" x14ac:dyDescent="0.25">
      <c r="A9" s="12" t="s">
        <v>93</v>
      </c>
      <c r="B9" s="58" t="s">
        <v>92</v>
      </c>
      <c r="C9" s="61" t="s">
        <v>96</v>
      </c>
      <c r="D9" s="58" t="s">
        <v>2</v>
      </c>
      <c r="E9" s="3" t="s">
        <v>85</v>
      </c>
      <c r="L9" s="12" t="s">
        <v>99</v>
      </c>
      <c r="M9" s="13">
        <v>2</v>
      </c>
      <c r="N9" s="13">
        <v>2</v>
      </c>
      <c r="O9" s="13">
        <v>3</v>
      </c>
      <c r="P9" s="13">
        <v>3</v>
      </c>
      <c r="Q9" s="40">
        <v>28</v>
      </c>
    </row>
    <row r="10" spans="1:17" x14ac:dyDescent="0.25">
      <c r="A10" s="12" t="s">
        <v>93</v>
      </c>
      <c r="B10" s="58" t="s">
        <v>92</v>
      </c>
      <c r="C10" s="61" t="s">
        <v>96</v>
      </c>
      <c r="D10" s="58" t="s">
        <v>3</v>
      </c>
      <c r="E10" s="3" t="s">
        <v>86</v>
      </c>
      <c r="L10" s="12" t="s">
        <v>17</v>
      </c>
      <c r="M10" s="13">
        <v>4</v>
      </c>
      <c r="N10" s="13">
        <v>5</v>
      </c>
      <c r="O10" s="13">
        <v>5</v>
      </c>
      <c r="P10" s="13">
        <v>4</v>
      </c>
      <c r="Q10" s="40">
        <v>30</v>
      </c>
    </row>
    <row r="11" spans="1:17" x14ac:dyDescent="0.25">
      <c r="A11" s="12" t="s">
        <v>93</v>
      </c>
      <c r="B11" s="58" t="s">
        <v>4</v>
      </c>
      <c r="C11" s="61" t="s">
        <v>89</v>
      </c>
      <c r="D11" s="58" t="s">
        <v>260</v>
      </c>
      <c r="E11" s="3" t="s">
        <v>85</v>
      </c>
      <c r="L11" s="12" t="s">
        <v>103</v>
      </c>
      <c r="M11" s="13">
        <v>0</v>
      </c>
      <c r="N11" s="13">
        <v>0</v>
      </c>
      <c r="O11" s="13">
        <v>0</v>
      </c>
      <c r="P11" s="13">
        <v>0</v>
      </c>
      <c r="Q11" s="40">
        <v>0</v>
      </c>
    </row>
    <row r="12" spans="1:17" x14ac:dyDescent="0.25">
      <c r="A12" s="12" t="s">
        <v>93</v>
      </c>
      <c r="B12" s="58" t="s">
        <v>4</v>
      </c>
      <c r="C12" s="61" t="s">
        <v>89</v>
      </c>
      <c r="D12" s="58" t="s">
        <v>261</v>
      </c>
      <c r="E12" s="3" t="s">
        <v>85</v>
      </c>
      <c r="L12" s="12" t="s">
        <v>101</v>
      </c>
      <c r="M12" s="13">
        <v>4</v>
      </c>
      <c r="N12" s="13">
        <v>3</v>
      </c>
      <c r="O12" s="13">
        <v>4</v>
      </c>
      <c r="P12" s="13">
        <v>4</v>
      </c>
      <c r="Q12" s="40">
        <v>42</v>
      </c>
    </row>
    <row r="13" spans="1:17" x14ac:dyDescent="0.25">
      <c r="A13" s="12" t="s">
        <v>93</v>
      </c>
      <c r="B13" s="58" t="s">
        <v>104</v>
      </c>
      <c r="C13" s="61" t="s">
        <v>105</v>
      </c>
      <c r="D13" s="58" t="s">
        <v>5</v>
      </c>
      <c r="E13" s="3" t="s">
        <v>85</v>
      </c>
      <c r="L13" s="12" t="s">
        <v>102</v>
      </c>
      <c r="M13" s="13">
        <v>1</v>
      </c>
      <c r="N13" s="13">
        <v>1</v>
      </c>
      <c r="O13" s="13">
        <v>2</v>
      </c>
      <c r="P13" s="13">
        <v>2</v>
      </c>
      <c r="Q13" s="40">
        <v>16</v>
      </c>
    </row>
    <row r="14" spans="1:17" x14ac:dyDescent="0.25">
      <c r="A14" s="12" t="s">
        <v>95</v>
      </c>
      <c r="B14" s="58" t="s">
        <v>113</v>
      </c>
      <c r="C14" s="62" t="s">
        <v>114</v>
      </c>
      <c r="D14" s="58" t="s">
        <v>7</v>
      </c>
      <c r="E14" s="3" t="s">
        <v>85</v>
      </c>
      <c r="L14" s="12" t="s">
        <v>106</v>
      </c>
      <c r="M14" s="13">
        <v>2.9999999999999996</v>
      </c>
      <c r="N14" s="13">
        <v>8</v>
      </c>
      <c r="O14" s="13">
        <v>11</v>
      </c>
      <c r="P14" s="13">
        <v>8</v>
      </c>
      <c r="Q14" s="40">
        <v>118</v>
      </c>
    </row>
    <row r="15" spans="1:17" x14ac:dyDescent="0.25">
      <c r="A15" s="12" t="s">
        <v>95</v>
      </c>
      <c r="B15" s="58" t="s">
        <v>113</v>
      </c>
      <c r="C15" s="62" t="s">
        <v>115</v>
      </c>
      <c r="D15" s="58" t="s">
        <v>8</v>
      </c>
      <c r="E15" s="3" t="s">
        <v>85</v>
      </c>
      <c r="L15" s="12" t="s">
        <v>107</v>
      </c>
      <c r="M15" s="13">
        <v>4</v>
      </c>
      <c r="N15" s="13">
        <v>4</v>
      </c>
      <c r="O15" s="13">
        <v>4</v>
      </c>
      <c r="P15" s="13">
        <v>4</v>
      </c>
      <c r="Q15" s="40">
        <v>22</v>
      </c>
    </row>
    <row r="16" spans="1:17" x14ac:dyDescent="0.25">
      <c r="A16" s="12" t="s">
        <v>95</v>
      </c>
      <c r="B16" s="58" t="s">
        <v>113</v>
      </c>
      <c r="C16" s="62" t="s">
        <v>116</v>
      </c>
      <c r="D16" s="58" t="s">
        <v>9</v>
      </c>
      <c r="E16" s="3" t="s">
        <v>85</v>
      </c>
      <c r="L16" s="12" t="s">
        <v>108</v>
      </c>
      <c r="M16" s="13">
        <v>3</v>
      </c>
      <c r="N16" s="13">
        <v>4</v>
      </c>
      <c r="O16" s="13">
        <v>5</v>
      </c>
      <c r="P16" s="13">
        <v>5</v>
      </c>
      <c r="Q16" s="40">
        <v>37</v>
      </c>
    </row>
    <row r="17" spans="1:17" x14ac:dyDescent="0.25">
      <c r="A17" s="12" t="s">
        <v>97</v>
      </c>
      <c r="B17" s="58" t="s">
        <v>327</v>
      </c>
      <c r="C17" s="61" t="s">
        <v>328</v>
      </c>
      <c r="D17" s="58" t="s">
        <v>347</v>
      </c>
      <c r="E17" s="3" t="s">
        <v>85</v>
      </c>
      <c r="L17" s="12" t="s">
        <v>110</v>
      </c>
      <c r="M17" s="13">
        <v>1.9999999999999998</v>
      </c>
      <c r="N17" s="13">
        <v>6</v>
      </c>
      <c r="O17" s="13">
        <v>6</v>
      </c>
      <c r="P17" s="13">
        <v>5</v>
      </c>
      <c r="Q17" s="40">
        <v>37</v>
      </c>
    </row>
    <row r="18" spans="1:17" x14ac:dyDescent="0.25">
      <c r="A18" s="12" t="s">
        <v>97</v>
      </c>
      <c r="B18" s="58" t="s">
        <v>118</v>
      </c>
      <c r="C18" s="61" t="s">
        <v>119</v>
      </c>
      <c r="D18" s="58" t="s">
        <v>10</v>
      </c>
      <c r="E18" s="3" t="s">
        <v>85</v>
      </c>
      <c r="L18" s="12" t="s">
        <v>112</v>
      </c>
      <c r="M18" s="13">
        <v>28.000000000000018</v>
      </c>
      <c r="N18" s="13">
        <v>51</v>
      </c>
      <c r="O18" s="13">
        <v>73</v>
      </c>
      <c r="P18" s="13">
        <v>54.999999999999993</v>
      </c>
      <c r="Q18" s="40">
        <v>590</v>
      </c>
    </row>
    <row r="19" spans="1:17" ht="15.75" thickBot="1" x14ac:dyDescent="0.3">
      <c r="A19" s="12" t="s">
        <v>97</v>
      </c>
      <c r="B19" s="58" t="s">
        <v>118</v>
      </c>
      <c r="C19" s="61" t="s">
        <v>263</v>
      </c>
      <c r="D19" s="58" t="s">
        <v>264</v>
      </c>
      <c r="E19" s="3" t="s">
        <v>83</v>
      </c>
      <c r="L19" s="12" t="s">
        <v>111</v>
      </c>
      <c r="M19" s="13">
        <v>4</v>
      </c>
      <c r="N19" s="13">
        <v>5</v>
      </c>
      <c r="O19" s="13">
        <v>6</v>
      </c>
      <c r="P19" s="13">
        <v>6</v>
      </c>
      <c r="Q19" s="40">
        <v>60</v>
      </c>
    </row>
    <row r="20" spans="1:17" ht="15.75" thickBot="1" x14ac:dyDescent="0.3">
      <c r="A20" s="12" t="s">
        <v>97</v>
      </c>
      <c r="B20" s="58" t="s">
        <v>329</v>
      </c>
      <c r="C20" s="61" t="s">
        <v>330</v>
      </c>
      <c r="D20" s="58" t="s">
        <v>348</v>
      </c>
      <c r="E20" s="3" t="s">
        <v>85</v>
      </c>
      <c r="L20" s="14">
        <v>17</v>
      </c>
      <c r="M20" s="15">
        <v>67.000000000000014</v>
      </c>
      <c r="N20" s="16">
        <v>112</v>
      </c>
      <c r="O20" s="16">
        <v>145</v>
      </c>
      <c r="P20" s="16">
        <v>111</v>
      </c>
      <c r="Q20" s="16">
        <v>1160</v>
      </c>
    </row>
    <row r="21" spans="1:17" x14ac:dyDescent="0.25">
      <c r="A21" s="12" t="s">
        <v>97</v>
      </c>
      <c r="B21" s="58" t="s">
        <v>329</v>
      </c>
      <c r="C21" s="61" t="s">
        <v>331</v>
      </c>
      <c r="D21" s="58" t="s">
        <v>348</v>
      </c>
      <c r="E21" s="3" t="s">
        <v>85</v>
      </c>
    </row>
    <row r="22" spans="1:17" x14ac:dyDescent="0.25">
      <c r="A22" s="12" t="s">
        <v>97</v>
      </c>
      <c r="B22" s="58" t="s">
        <v>329</v>
      </c>
      <c r="C22" s="61" t="s">
        <v>332</v>
      </c>
      <c r="D22" s="58" t="s">
        <v>349</v>
      </c>
      <c r="E22" s="3" t="s">
        <v>85</v>
      </c>
    </row>
    <row r="23" spans="1:17" x14ac:dyDescent="0.25">
      <c r="A23" s="12" t="s">
        <v>97</v>
      </c>
      <c r="B23" s="58" t="s">
        <v>333</v>
      </c>
      <c r="C23" s="61" t="s">
        <v>262</v>
      </c>
      <c r="D23" s="58" t="s">
        <v>300</v>
      </c>
      <c r="E23" s="3" t="s">
        <v>85</v>
      </c>
    </row>
    <row r="24" spans="1:17" x14ac:dyDescent="0.25">
      <c r="A24" s="12" t="s">
        <v>99</v>
      </c>
      <c r="B24" s="58" t="s">
        <v>120</v>
      </c>
      <c r="C24" s="61" t="s">
        <v>121</v>
      </c>
      <c r="D24" s="58" t="s">
        <v>265</v>
      </c>
      <c r="E24" s="3" t="s">
        <v>85</v>
      </c>
    </row>
    <row r="25" spans="1:17" x14ac:dyDescent="0.25">
      <c r="A25" s="12" t="s">
        <v>99</v>
      </c>
      <c r="B25" s="58" t="s">
        <v>122</v>
      </c>
      <c r="C25" s="61" t="s">
        <v>266</v>
      </c>
      <c r="D25" s="58" t="s">
        <v>12</v>
      </c>
      <c r="E25" s="3" t="s">
        <v>85</v>
      </c>
    </row>
    <row r="26" spans="1:17" x14ac:dyDescent="0.25">
      <c r="A26" s="12" t="s">
        <v>99</v>
      </c>
      <c r="B26" s="58" t="s">
        <v>122</v>
      </c>
      <c r="C26" s="61" t="s">
        <v>123</v>
      </c>
      <c r="D26" s="58" t="s">
        <v>12</v>
      </c>
      <c r="E26" s="3" t="s">
        <v>85</v>
      </c>
    </row>
    <row r="27" spans="1:17" x14ac:dyDescent="0.25">
      <c r="A27" s="12" t="s">
        <v>100</v>
      </c>
      <c r="B27" s="58" t="s">
        <v>124</v>
      </c>
      <c r="C27" s="61" t="s">
        <v>125</v>
      </c>
      <c r="D27" s="58" t="s">
        <v>15</v>
      </c>
      <c r="E27" s="3" t="s">
        <v>85</v>
      </c>
    </row>
    <row r="28" spans="1:17" x14ac:dyDescent="0.25">
      <c r="A28" s="12" t="s">
        <v>100</v>
      </c>
      <c r="B28" s="58" t="s">
        <v>124</v>
      </c>
      <c r="C28" s="61" t="s">
        <v>126</v>
      </c>
      <c r="D28" s="58" t="s">
        <v>15</v>
      </c>
      <c r="E28" s="3" t="s">
        <v>85</v>
      </c>
    </row>
    <row r="29" spans="1:17" x14ac:dyDescent="0.25">
      <c r="A29" s="12" t="s">
        <v>100</v>
      </c>
      <c r="B29" s="58" t="s">
        <v>124</v>
      </c>
      <c r="C29" s="61" t="s">
        <v>127</v>
      </c>
      <c r="D29" s="58" t="s">
        <v>15</v>
      </c>
      <c r="E29" s="3" t="s">
        <v>85</v>
      </c>
    </row>
    <row r="30" spans="1:17" x14ac:dyDescent="0.25">
      <c r="A30" s="12" t="s">
        <v>100</v>
      </c>
      <c r="B30" s="58" t="s">
        <v>124</v>
      </c>
      <c r="C30" s="61" t="s">
        <v>128</v>
      </c>
      <c r="D30" s="58" t="s">
        <v>16</v>
      </c>
      <c r="E30" s="3" t="s">
        <v>85</v>
      </c>
    </row>
    <row r="31" spans="1:17" x14ac:dyDescent="0.25">
      <c r="A31" s="12" t="s">
        <v>100</v>
      </c>
      <c r="B31" s="58" t="s">
        <v>124</v>
      </c>
      <c r="C31" s="61" t="s">
        <v>336</v>
      </c>
      <c r="D31" s="58" t="s">
        <v>301</v>
      </c>
      <c r="E31" s="3" t="s">
        <v>85</v>
      </c>
    </row>
    <row r="32" spans="1:17" x14ac:dyDescent="0.25">
      <c r="A32" s="12" t="s">
        <v>17</v>
      </c>
      <c r="B32" s="58" t="s">
        <v>129</v>
      </c>
      <c r="C32" s="61" t="s">
        <v>130</v>
      </c>
      <c r="D32" s="58" t="s">
        <v>267</v>
      </c>
      <c r="E32" s="3" t="s">
        <v>86</v>
      </c>
    </row>
    <row r="33" spans="1:5" ht="30" x14ac:dyDescent="0.25">
      <c r="A33" s="12" t="s">
        <v>17</v>
      </c>
      <c r="B33" s="58" t="s">
        <v>131</v>
      </c>
      <c r="C33" s="61" t="s">
        <v>268</v>
      </c>
      <c r="D33" s="58" t="s">
        <v>269</v>
      </c>
      <c r="E33" s="3" t="s">
        <v>85</v>
      </c>
    </row>
    <row r="34" spans="1:5" ht="30" x14ac:dyDescent="0.25">
      <c r="A34" s="12" t="s">
        <v>17</v>
      </c>
      <c r="B34" s="58" t="s">
        <v>132</v>
      </c>
      <c r="C34" s="61" t="s">
        <v>133</v>
      </c>
      <c r="D34" s="58" t="s">
        <v>18</v>
      </c>
      <c r="E34" s="3" t="s">
        <v>85</v>
      </c>
    </row>
    <row r="35" spans="1:5" x14ac:dyDescent="0.25">
      <c r="A35" s="12" t="s">
        <v>17</v>
      </c>
      <c r="B35" s="58" t="s">
        <v>132</v>
      </c>
      <c r="C35" s="61" t="s">
        <v>134</v>
      </c>
      <c r="D35" s="58" t="s">
        <v>270</v>
      </c>
      <c r="E35" s="3" t="s">
        <v>85</v>
      </c>
    </row>
    <row r="36" spans="1:5" x14ac:dyDescent="0.25">
      <c r="A36" s="12" t="s">
        <v>17</v>
      </c>
      <c r="B36" s="58" t="s">
        <v>136</v>
      </c>
      <c r="C36" s="61" t="s">
        <v>137</v>
      </c>
      <c r="D36" s="58" t="s">
        <v>19</v>
      </c>
      <c r="E36" s="3" t="s">
        <v>86</v>
      </c>
    </row>
    <row r="37" spans="1:5" ht="45" x14ac:dyDescent="0.25">
      <c r="A37" s="12" t="s">
        <v>101</v>
      </c>
      <c r="B37" s="58" t="s">
        <v>138</v>
      </c>
      <c r="C37" s="61" t="s">
        <v>139</v>
      </c>
      <c r="D37" s="58" t="s">
        <v>20</v>
      </c>
      <c r="E37" s="3" t="s">
        <v>85</v>
      </c>
    </row>
    <row r="38" spans="1:5" x14ac:dyDescent="0.25">
      <c r="A38" s="12" t="s">
        <v>101</v>
      </c>
      <c r="B38" s="58" t="s">
        <v>140</v>
      </c>
      <c r="C38" s="61" t="s">
        <v>141</v>
      </c>
      <c r="D38" s="58" t="s">
        <v>22</v>
      </c>
      <c r="E38" s="3" t="s">
        <v>85</v>
      </c>
    </row>
    <row r="39" spans="1:5" x14ac:dyDescent="0.25">
      <c r="A39" s="12" t="s">
        <v>101</v>
      </c>
      <c r="B39" s="58" t="s">
        <v>142</v>
      </c>
      <c r="C39" s="61" t="s">
        <v>143</v>
      </c>
      <c r="D39" s="58" t="s">
        <v>21</v>
      </c>
      <c r="E39" s="3" t="s">
        <v>85</v>
      </c>
    </row>
    <row r="40" spans="1:5" x14ac:dyDescent="0.25">
      <c r="A40" s="12" t="s">
        <v>101</v>
      </c>
      <c r="B40" s="58" t="s">
        <v>144</v>
      </c>
      <c r="C40" s="61" t="s">
        <v>109</v>
      </c>
      <c r="D40" s="58" t="s">
        <v>22</v>
      </c>
      <c r="E40" s="3" t="s">
        <v>83</v>
      </c>
    </row>
    <row r="41" spans="1:5" x14ac:dyDescent="0.25">
      <c r="A41" s="12" t="s">
        <v>102</v>
      </c>
      <c r="B41" s="58" t="s">
        <v>146</v>
      </c>
      <c r="C41" s="62" t="s">
        <v>147</v>
      </c>
      <c r="D41" s="58" t="s">
        <v>23</v>
      </c>
      <c r="E41" s="3" t="s">
        <v>85</v>
      </c>
    </row>
    <row r="42" spans="1:5" x14ac:dyDescent="0.25">
      <c r="A42" s="12" t="s">
        <v>102</v>
      </c>
      <c r="B42" s="58" t="s">
        <v>146</v>
      </c>
      <c r="C42" s="62" t="s">
        <v>148</v>
      </c>
      <c r="D42" s="58" t="s">
        <v>23</v>
      </c>
      <c r="E42" s="3" t="s">
        <v>85</v>
      </c>
    </row>
    <row r="43" spans="1:5" x14ac:dyDescent="0.25">
      <c r="A43" s="12" t="s">
        <v>106</v>
      </c>
      <c r="B43" s="58" t="s">
        <v>149</v>
      </c>
      <c r="C43" s="61" t="s">
        <v>150</v>
      </c>
      <c r="D43" s="58" t="s">
        <v>271</v>
      </c>
      <c r="E43" s="3" t="s">
        <v>85</v>
      </c>
    </row>
    <row r="44" spans="1:5" x14ac:dyDescent="0.25">
      <c r="A44" s="12" t="s">
        <v>106</v>
      </c>
      <c r="B44" s="58" t="s">
        <v>149</v>
      </c>
      <c r="C44" s="61" t="s">
        <v>151</v>
      </c>
      <c r="D44" s="58" t="s">
        <v>271</v>
      </c>
      <c r="E44" s="3" t="s">
        <v>83</v>
      </c>
    </row>
    <row r="45" spans="1:5" x14ac:dyDescent="0.25">
      <c r="A45" s="12" t="s">
        <v>106</v>
      </c>
      <c r="B45" s="58" t="s">
        <v>149</v>
      </c>
      <c r="C45" s="61" t="s">
        <v>152</v>
      </c>
      <c r="D45" s="58" t="s">
        <v>271</v>
      </c>
      <c r="E45" s="3" t="s">
        <v>85</v>
      </c>
    </row>
    <row r="46" spans="1:5" x14ac:dyDescent="0.25">
      <c r="A46" s="12" t="s">
        <v>106</v>
      </c>
      <c r="B46" s="58" t="s">
        <v>272</v>
      </c>
      <c r="C46" s="61" t="s">
        <v>273</v>
      </c>
      <c r="D46" s="58" t="s">
        <v>274</v>
      </c>
      <c r="E46" s="3" t="s">
        <v>85</v>
      </c>
    </row>
    <row r="47" spans="1:5" x14ac:dyDescent="0.25">
      <c r="A47" s="12" t="s">
        <v>106</v>
      </c>
      <c r="B47" s="58" t="s">
        <v>106</v>
      </c>
      <c r="C47" s="61" t="s">
        <v>153</v>
      </c>
      <c r="D47" s="58" t="s">
        <v>24</v>
      </c>
      <c r="E47" s="3" t="s">
        <v>85</v>
      </c>
    </row>
    <row r="48" spans="1:5" x14ac:dyDescent="0.25">
      <c r="A48" s="12" t="s">
        <v>106</v>
      </c>
      <c r="B48" s="58" t="s">
        <v>106</v>
      </c>
      <c r="C48" s="61" t="s">
        <v>154</v>
      </c>
      <c r="D48" s="58" t="s">
        <v>14</v>
      </c>
      <c r="E48" s="3" t="s">
        <v>85</v>
      </c>
    </row>
    <row r="49" spans="1:5" x14ac:dyDescent="0.25">
      <c r="A49" s="12" t="s">
        <v>106</v>
      </c>
      <c r="B49" s="58" t="s">
        <v>106</v>
      </c>
      <c r="C49" s="61" t="s">
        <v>155</v>
      </c>
      <c r="D49" s="58" t="s">
        <v>155</v>
      </c>
      <c r="E49" s="3" t="s">
        <v>85</v>
      </c>
    </row>
    <row r="50" spans="1:5" x14ac:dyDescent="0.25">
      <c r="A50" s="12" t="s">
        <v>106</v>
      </c>
      <c r="B50" s="58" t="s">
        <v>106</v>
      </c>
      <c r="C50" s="61" t="s">
        <v>156</v>
      </c>
      <c r="D50" s="58" t="s">
        <v>25</v>
      </c>
      <c r="E50" s="3" t="s">
        <v>85</v>
      </c>
    </row>
    <row r="51" spans="1:5" x14ac:dyDescent="0.25">
      <c r="A51" s="12" t="s">
        <v>106</v>
      </c>
      <c r="B51" s="58" t="s">
        <v>106</v>
      </c>
      <c r="C51" s="61" t="s">
        <v>157</v>
      </c>
      <c r="D51" s="58" t="s">
        <v>25</v>
      </c>
      <c r="E51" s="3" t="s">
        <v>85</v>
      </c>
    </row>
    <row r="52" spans="1:5" x14ac:dyDescent="0.25">
      <c r="A52" s="12" t="s">
        <v>106</v>
      </c>
      <c r="B52" s="58" t="s">
        <v>106</v>
      </c>
      <c r="C52" s="61" t="s">
        <v>158</v>
      </c>
      <c r="D52" s="58" t="s">
        <v>26</v>
      </c>
      <c r="E52" s="3" t="s">
        <v>86</v>
      </c>
    </row>
    <row r="53" spans="1:5" x14ac:dyDescent="0.25">
      <c r="A53" s="12" t="s">
        <v>106</v>
      </c>
      <c r="B53" s="58" t="s">
        <v>106</v>
      </c>
      <c r="C53" s="61" t="s">
        <v>159</v>
      </c>
      <c r="D53" s="58" t="s">
        <v>27</v>
      </c>
      <c r="E53" s="3" t="s">
        <v>85</v>
      </c>
    </row>
    <row r="54" spans="1:5" x14ac:dyDescent="0.25">
      <c r="A54" s="12" t="s">
        <v>107</v>
      </c>
      <c r="B54" s="58" t="s">
        <v>160</v>
      </c>
      <c r="C54" s="61" t="s">
        <v>161</v>
      </c>
      <c r="D54" s="58" t="s">
        <v>28</v>
      </c>
      <c r="E54" s="3" t="s">
        <v>85</v>
      </c>
    </row>
    <row r="55" spans="1:5" x14ac:dyDescent="0.25">
      <c r="A55" s="12" t="s">
        <v>107</v>
      </c>
      <c r="B55" s="58" t="s">
        <v>162</v>
      </c>
      <c r="C55" s="61" t="s">
        <v>163</v>
      </c>
      <c r="D55" s="58" t="s">
        <v>275</v>
      </c>
      <c r="E55" s="3" t="s">
        <v>85</v>
      </c>
    </row>
    <row r="56" spans="1:5" x14ac:dyDescent="0.25">
      <c r="A56" s="12" t="s">
        <v>107</v>
      </c>
      <c r="B56" s="58" t="s">
        <v>164</v>
      </c>
      <c r="C56" s="61" t="s">
        <v>165</v>
      </c>
      <c r="D56" s="58" t="s">
        <v>6</v>
      </c>
      <c r="E56" s="3" t="s">
        <v>85</v>
      </c>
    </row>
    <row r="57" spans="1:5" x14ac:dyDescent="0.25">
      <c r="A57" s="12" t="s">
        <v>107</v>
      </c>
      <c r="B57" s="58" t="s">
        <v>340</v>
      </c>
      <c r="C57" s="63" t="s">
        <v>303</v>
      </c>
      <c r="D57" s="58" t="s">
        <v>304</v>
      </c>
      <c r="E57" s="3" t="s">
        <v>85</v>
      </c>
    </row>
    <row r="58" spans="1:5" x14ac:dyDescent="0.25">
      <c r="A58" s="12" t="s">
        <v>108</v>
      </c>
      <c r="B58" s="58" t="s">
        <v>145</v>
      </c>
      <c r="C58" s="61" t="s">
        <v>166</v>
      </c>
      <c r="D58" s="58" t="s">
        <v>30</v>
      </c>
      <c r="E58" s="3" t="s">
        <v>85</v>
      </c>
    </row>
    <row r="59" spans="1:5" x14ac:dyDescent="0.25">
      <c r="A59" s="12" t="s">
        <v>108</v>
      </c>
      <c r="B59" s="58" t="s">
        <v>145</v>
      </c>
      <c r="C59" s="61" t="s">
        <v>167</v>
      </c>
      <c r="D59" s="58" t="s">
        <v>276</v>
      </c>
      <c r="E59" s="3" t="s">
        <v>85</v>
      </c>
    </row>
    <row r="60" spans="1:5" x14ac:dyDescent="0.25">
      <c r="A60" s="12" t="s">
        <v>108</v>
      </c>
      <c r="B60" s="58" t="s">
        <v>168</v>
      </c>
      <c r="C60" s="61" t="s">
        <v>305</v>
      </c>
      <c r="D60" s="58" t="s">
        <v>31</v>
      </c>
      <c r="E60" s="3" t="s">
        <v>85</v>
      </c>
    </row>
    <row r="61" spans="1:5" x14ac:dyDescent="0.25">
      <c r="A61" s="12" t="s">
        <v>108</v>
      </c>
      <c r="B61" s="58" t="s">
        <v>168</v>
      </c>
      <c r="C61" s="61" t="s">
        <v>277</v>
      </c>
      <c r="D61" s="58" t="s">
        <v>31</v>
      </c>
      <c r="E61" s="3" t="s">
        <v>85</v>
      </c>
    </row>
    <row r="62" spans="1:5" x14ac:dyDescent="0.25">
      <c r="A62" s="12" t="s">
        <v>108</v>
      </c>
      <c r="B62" s="58" t="s">
        <v>169</v>
      </c>
      <c r="C62" s="61" t="s">
        <v>32</v>
      </c>
      <c r="D62" s="58" t="s">
        <v>32</v>
      </c>
      <c r="E62" s="3" t="s">
        <v>86</v>
      </c>
    </row>
    <row r="63" spans="1:5" x14ac:dyDescent="0.25">
      <c r="A63" s="12" t="s">
        <v>110</v>
      </c>
      <c r="B63" s="58" t="s">
        <v>33</v>
      </c>
      <c r="C63" s="61" t="s">
        <v>33</v>
      </c>
      <c r="D63" s="58" t="s">
        <v>155</v>
      </c>
      <c r="E63" s="3" t="s">
        <v>85</v>
      </c>
    </row>
    <row r="64" spans="1:5" x14ac:dyDescent="0.25">
      <c r="A64" s="12" t="s">
        <v>110</v>
      </c>
      <c r="B64" s="58" t="s">
        <v>170</v>
      </c>
      <c r="C64" s="61" t="s">
        <v>171</v>
      </c>
      <c r="D64" s="58" t="s">
        <v>34</v>
      </c>
      <c r="E64" s="3" t="s">
        <v>83</v>
      </c>
    </row>
    <row r="65" spans="1:5" x14ac:dyDescent="0.25">
      <c r="A65" s="12" t="s">
        <v>110</v>
      </c>
      <c r="B65" s="58" t="s">
        <v>170</v>
      </c>
      <c r="C65" s="61" t="s">
        <v>172</v>
      </c>
      <c r="D65" s="58" t="s">
        <v>35</v>
      </c>
      <c r="E65" s="3" t="s">
        <v>85</v>
      </c>
    </row>
    <row r="66" spans="1:5" x14ac:dyDescent="0.25">
      <c r="A66" s="12" t="s">
        <v>110</v>
      </c>
      <c r="B66" s="58" t="s">
        <v>170</v>
      </c>
      <c r="C66" s="61" t="s">
        <v>173</v>
      </c>
      <c r="D66" s="58" t="s">
        <v>174</v>
      </c>
      <c r="E66" s="3" t="s">
        <v>83</v>
      </c>
    </row>
    <row r="67" spans="1:5" x14ac:dyDescent="0.25">
      <c r="A67" s="12" t="s">
        <v>110</v>
      </c>
      <c r="B67" s="58" t="s">
        <v>170</v>
      </c>
      <c r="C67" s="61" t="s">
        <v>175</v>
      </c>
      <c r="D67" s="58" t="s">
        <v>278</v>
      </c>
      <c r="E67" s="3" t="s">
        <v>85</v>
      </c>
    </row>
    <row r="68" spans="1:5" x14ac:dyDescent="0.25">
      <c r="A68" s="12" t="s">
        <v>110</v>
      </c>
      <c r="B68" s="58" t="s">
        <v>170</v>
      </c>
      <c r="C68" s="61" t="s">
        <v>176</v>
      </c>
      <c r="D68" s="58" t="s">
        <v>36</v>
      </c>
      <c r="E68" s="3" t="s">
        <v>85</v>
      </c>
    </row>
    <row r="69" spans="1:5" x14ac:dyDescent="0.25">
      <c r="A69" s="12" t="s">
        <v>111</v>
      </c>
      <c r="B69" s="58" t="s">
        <v>177</v>
      </c>
      <c r="C69" s="61" t="s">
        <v>178</v>
      </c>
      <c r="D69" s="58" t="s">
        <v>38</v>
      </c>
      <c r="E69" s="3" t="s">
        <v>85</v>
      </c>
    </row>
    <row r="70" spans="1:5" x14ac:dyDescent="0.25">
      <c r="A70" s="12" t="s">
        <v>111</v>
      </c>
      <c r="B70" s="58" t="s">
        <v>177</v>
      </c>
      <c r="C70" s="61" t="s">
        <v>179</v>
      </c>
      <c r="D70" s="58" t="s">
        <v>39</v>
      </c>
      <c r="E70" s="3" t="s">
        <v>86</v>
      </c>
    </row>
    <row r="71" spans="1:5" x14ac:dyDescent="0.25">
      <c r="A71" s="12" t="s">
        <v>111</v>
      </c>
      <c r="B71" s="58" t="s">
        <v>177</v>
      </c>
      <c r="C71" s="61" t="s">
        <v>135</v>
      </c>
      <c r="D71" s="58" t="s">
        <v>279</v>
      </c>
      <c r="E71" s="3" t="s">
        <v>85</v>
      </c>
    </row>
    <row r="72" spans="1:5" ht="15.75" customHeight="1" x14ac:dyDescent="0.25">
      <c r="A72" s="12" t="s">
        <v>111</v>
      </c>
      <c r="B72" s="58" t="s">
        <v>180</v>
      </c>
      <c r="C72" s="61" t="s">
        <v>181</v>
      </c>
      <c r="D72" s="58" t="s">
        <v>182</v>
      </c>
      <c r="E72" s="3" t="s">
        <v>86</v>
      </c>
    </row>
    <row r="73" spans="1:5" x14ac:dyDescent="0.25">
      <c r="A73" s="12" t="s">
        <v>111</v>
      </c>
      <c r="B73" s="58" t="s">
        <v>117</v>
      </c>
      <c r="C73" s="61" t="s">
        <v>183</v>
      </c>
      <c r="D73" s="58" t="s">
        <v>40</v>
      </c>
      <c r="E73" s="3" t="s">
        <v>85</v>
      </c>
    </row>
    <row r="74" spans="1:5" x14ac:dyDescent="0.25">
      <c r="A74" s="12" t="s">
        <v>111</v>
      </c>
      <c r="B74" s="58" t="s">
        <v>184</v>
      </c>
      <c r="C74" s="61" t="s">
        <v>185</v>
      </c>
      <c r="D74" s="58" t="s">
        <v>38</v>
      </c>
      <c r="E74" s="3" t="s">
        <v>85</v>
      </c>
    </row>
    <row r="75" spans="1:5" x14ac:dyDescent="0.25">
      <c r="A75" s="12" t="s">
        <v>112</v>
      </c>
      <c r="B75" s="58" t="s">
        <v>186</v>
      </c>
      <c r="C75" s="61" t="s">
        <v>187</v>
      </c>
      <c r="D75" s="58" t="s">
        <v>13</v>
      </c>
      <c r="E75" s="3" t="s">
        <v>85</v>
      </c>
    </row>
    <row r="76" spans="1:5" x14ac:dyDescent="0.25">
      <c r="A76" s="12" t="s">
        <v>112</v>
      </c>
      <c r="B76" s="58" t="s">
        <v>188</v>
      </c>
      <c r="C76" s="61" t="s">
        <v>306</v>
      </c>
      <c r="D76" s="58" t="s">
        <v>271</v>
      </c>
      <c r="E76" s="3" t="s">
        <v>85</v>
      </c>
    </row>
    <row r="77" spans="1:5" x14ac:dyDescent="0.25">
      <c r="A77" s="12" t="s">
        <v>112</v>
      </c>
      <c r="B77" s="58" t="s">
        <v>188</v>
      </c>
      <c r="C77" s="61" t="s">
        <v>189</v>
      </c>
      <c r="D77" s="58" t="s">
        <v>271</v>
      </c>
      <c r="E77" s="3" t="s">
        <v>85</v>
      </c>
    </row>
    <row r="78" spans="1:5" x14ac:dyDescent="0.25">
      <c r="A78" s="12" t="s">
        <v>112</v>
      </c>
      <c r="B78" s="58" t="s">
        <v>280</v>
      </c>
      <c r="C78" s="61" t="s">
        <v>281</v>
      </c>
      <c r="D78" s="58" t="s">
        <v>282</v>
      </c>
      <c r="E78" s="3" t="s">
        <v>83</v>
      </c>
    </row>
    <row r="79" spans="1:5" x14ac:dyDescent="0.25">
      <c r="A79" s="12" t="s">
        <v>112</v>
      </c>
      <c r="B79" s="58" t="s">
        <v>190</v>
      </c>
      <c r="C79" s="61" t="s">
        <v>191</v>
      </c>
      <c r="D79" s="58" t="s">
        <v>43</v>
      </c>
      <c r="E79" s="3" t="s">
        <v>85</v>
      </c>
    </row>
    <row r="80" spans="1:5" x14ac:dyDescent="0.25">
      <c r="A80" s="12" t="s">
        <v>112</v>
      </c>
      <c r="B80" s="58" t="s">
        <v>192</v>
      </c>
      <c r="C80" s="61" t="s">
        <v>193</v>
      </c>
      <c r="D80" s="58" t="s">
        <v>43</v>
      </c>
      <c r="E80" s="3" t="s">
        <v>86</v>
      </c>
    </row>
    <row r="81" spans="1:5" x14ac:dyDescent="0.25">
      <c r="A81" s="12" t="s">
        <v>112</v>
      </c>
      <c r="B81" s="58" t="s">
        <v>194</v>
      </c>
      <c r="C81" s="61" t="s">
        <v>195</v>
      </c>
      <c r="D81" s="58" t="s">
        <v>45</v>
      </c>
      <c r="E81" s="3" t="s">
        <v>85</v>
      </c>
    </row>
    <row r="82" spans="1:5" x14ac:dyDescent="0.25">
      <c r="A82" s="12" t="s">
        <v>112</v>
      </c>
      <c r="B82" s="58" t="s">
        <v>196</v>
      </c>
      <c r="C82" s="61" t="s">
        <v>197</v>
      </c>
      <c r="D82" s="58" t="s">
        <v>46</v>
      </c>
      <c r="E82" s="3" t="s">
        <v>85</v>
      </c>
    </row>
    <row r="83" spans="1:5" x14ac:dyDescent="0.25">
      <c r="A83" s="12" t="s">
        <v>112</v>
      </c>
      <c r="B83" s="58" t="s">
        <v>196</v>
      </c>
      <c r="C83" s="61" t="s">
        <v>283</v>
      </c>
      <c r="D83" s="58" t="s">
        <v>284</v>
      </c>
      <c r="E83" s="3" t="s">
        <v>85</v>
      </c>
    </row>
    <row r="84" spans="1:5" x14ac:dyDescent="0.25">
      <c r="A84" s="12" t="s">
        <v>112</v>
      </c>
      <c r="B84" s="58" t="s">
        <v>196</v>
      </c>
      <c r="C84" s="61" t="s">
        <v>198</v>
      </c>
      <c r="D84" s="58" t="s">
        <v>47</v>
      </c>
      <c r="E84" s="3" t="s">
        <v>85</v>
      </c>
    </row>
    <row r="85" spans="1:5" x14ac:dyDescent="0.25">
      <c r="A85" s="12" t="s">
        <v>112</v>
      </c>
      <c r="B85" s="58" t="s">
        <v>200</v>
      </c>
      <c r="C85" s="61" t="s">
        <v>201</v>
      </c>
      <c r="D85" s="58" t="s">
        <v>271</v>
      </c>
      <c r="E85" s="3" t="s">
        <v>85</v>
      </c>
    </row>
    <row r="86" spans="1:5" x14ac:dyDescent="0.25">
      <c r="A86" s="12" t="s">
        <v>112</v>
      </c>
      <c r="B86" s="58" t="s">
        <v>202</v>
      </c>
      <c r="C86" s="61" t="s">
        <v>203</v>
      </c>
      <c r="D86" s="58" t="s">
        <v>43</v>
      </c>
      <c r="E86" s="3" t="s">
        <v>85</v>
      </c>
    </row>
    <row r="87" spans="1:5" x14ac:dyDescent="0.25">
      <c r="A87" s="12" t="s">
        <v>112</v>
      </c>
      <c r="B87" s="60" t="s">
        <v>204</v>
      </c>
      <c r="C87" s="61" t="s">
        <v>205</v>
      </c>
      <c r="D87" s="58" t="s">
        <v>49</v>
      </c>
      <c r="E87" s="3" t="s">
        <v>85</v>
      </c>
    </row>
    <row r="88" spans="1:5" x14ac:dyDescent="0.25">
      <c r="A88" s="12" t="s">
        <v>112</v>
      </c>
      <c r="B88" s="58" t="s">
        <v>204</v>
      </c>
      <c r="C88" s="61" t="s">
        <v>205</v>
      </c>
      <c r="D88" s="58" t="s">
        <v>285</v>
      </c>
      <c r="E88" s="3" t="s">
        <v>85</v>
      </c>
    </row>
    <row r="89" spans="1:5" x14ac:dyDescent="0.25">
      <c r="A89" s="12" t="s">
        <v>112</v>
      </c>
      <c r="B89" s="58" t="s">
        <v>204</v>
      </c>
      <c r="C89" s="61" t="s">
        <v>206</v>
      </c>
      <c r="D89" s="58" t="s">
        <v>286</v>
      </c>
      <c r="E89" s="3" t="s">
        <v>85</v>
      </c>
    </row>
    <row r="90" spans="1:5" x14ac:dyDescent="0.25">
      <c r="A90" s="12" t="s">
        <v>112</v>
      </c>
      <c r="B90" s="58" t="s">
        <v>204</v>
      </c>
      <c r="C90" s="61" t="s">
        <v>207</v>
      </c>
      <c r="D90" s="58" t="s">
        <v>50</v>
      </c>
      <c r="E90" s="3" t="s">
        <v>83</v>
      </c>
    </row>
    <row r="91" spans="1:5" x14ac:dyDescent="0.25">
      <c r="A91" s="12" t="s">
        <v>112</v>
      </c>
      <c r="B91" s="58" t="s">
        <v>204</v>
      </c>
      <c r="C91" s="61" t="s">
        <v>208</v>
      </c>
      <c r="D91" s="58" t="s">
        <v>51</v>
      </c>
      <c r="E91" s="3" t="s">
        <v>83</v>
      </c>
    </row>
    <row r="92" spans="1:5" x14ac:dyDescent="0.25">
      <c r="A92" s="12" t="s">
        <v>112</v>
      </c>
      <c r="B92" s="58" t="s">
        <v>204</v>
      </c>
      <c r="C92" s="61" t="s">
        <v>209</v>
      </c>
      <c r="D92" s="58" t="s">
        <v>52</v>
      </c>
      <c r="E92" s="3" t="s">
        <v>85</v>
      </c>
    </row>
    <row r="93" spans="1:5" x14ac:dyDescent="0.25">
      <c r="A93" s="12" t="s">
        <v>112</v>
      </c>
      <c r="B93" s="58" t="s">
        <v>204</v>
      </c>
      <c r="C93" s="61" t="s">
        <v>209</v>
      </c>
      <c r="D93" s="58" t="s">
        <v>287</v>
      </c>
      <c r="E93" s="3" t="s">
        <v>85</v>
      </c>
    </row>
    <row r="94" spans="1:5" x14ac:dyDescent="0.25">
      <c r="A94" s="12" t="s">
        <v>112</v>
      </c>
      <c r="B94" s="58" t="s">
        <v>210</v>
      </c>
      <c r="C94" s="61" t="s">
        <v>211</v>
      </c>
      <c r="D94" s="58" t="s">
        <v>53</v>
      </c>
      <c r="E94" s="3" t="s">
        <v>85</v>
      </c>
    </row>
    <row r="95" spans="1:5" x14ac:dyDescent="0.25">
      <c r="A95" s="12" t="s">
        <v>112</v>
      </c>
      <c r="B95" s="58" t="s">
        <v>212</v>
      </c>
      <c r="C95" s="61" t="s">
        <v>213</v>
      </c>
      <c r="D95" s="58" t="s">
        <v>43</v>
      </c>
      <c r="E95" s="3" t="s">
        <v>83</v>
      </c>
    </row>
    <row r="96" spans="1:5" x14ac:dyDescent="0.25">
      <c r="A96" s="12" t="s">
        <v>112</v>
      </c>
      <c r="B96" s="58" t="s">
        <v>214</v>
      </c>
      <c r="C96" s="61" t="s">
        <v>215</v>
      </c>
      <c r="D96" s="58" t="s">
        <v>43</v>
      </c>
      <c r="E96" s="3" t="s">
        <v>85</v>
      </c>
    </row>
    <row r="97" spans="1:5" x14ac:dyDescent="0.25">
      <c r="A97" s="12" t="s">
        <v>112</v>
      </c>
      <c r="B97" s="58" t="s">
        <v>216</v>
      </c>
      <c r="C97" s="61" t="s">
        <v>217</v>
      </c>
      <c r="D97" s="58" t="s">
        <v>43</v>
      </c>
      <c r="E97" s="3" t="s">
        <v>85</v>
      </c>
    </row>
    <row r="98" spans="1:5" x14ac:dyDescent="0.25">
      <c r="A98" s="12" t="s">
        <v>112</v>
      </c>
      <c r="B98" s="58" t="s">
        <v>218</v>
      </c>
      <c r="C98" s="61" t="s">
        <v>219</v>
      </c>
      <c r="D98" s="58" t="s">
        <v>199</v>
      </c>
      <c r="E98" s="3" t="s">
        <v>85</v>
      </c>
    </row>
    <row r="99" spans="1:5" x14ac:dyDescent="0.25">
      <c r="A99" s="12" t="s">
        <v>112</v>
      </c>
      <c r="B99" s="58" t="s">
        <v>220</v>
      </c>
      <c r="C99" s="61" t="s">
        <v>221</v>
      </c>
      <c r="D99" s="58" t="s">
        <v>55</v>
      </c>
      <c r="E99" s="3" t="s">
        <v>85</v>
      </c>
    </row>
    <row r="100" spans="1:5" x14ac:dyDescent="0.25">
      <c r="A100" s="12" t="s">
        <v>112</v>
      </c>
      <c r="B100" s="58" t="s">
        <v>341</v>
      </c>
      <c r="C100" s="61" t="s">
        <v>307</v>
      </c>
      <c r="D100" s="58" t="s">
        <v>43</v>
      </c>
      <c r="E100" s="3" t="s">
        <v>85</v>
      </c>
    </row>
    <row r="101" spans="1:5" x14ac:dyDescent="0.25">
      <c r="A101" s="12" t="s">
        <v>112</v>
      </c>
      <c r="B101" s="58" t="s">
        <v>341</v>
      </c>
      <c r="C101" s="61" t="s">
        <v>308</v>
      </c>
      <c r="D101" s="58" t="s">
        <v>43</v>
      </c>
      <c r="E101" s="3" t="s">
        <v>83</v>
      </c>
    </row>
    <row r="102" spans="1:5" x14ac:dyDescent="0.25">
      <c r="A102" s="12" t="s">
        <v>112</v>
      </c>
      <c r="B102" s="58" t="s">
        <v>222</v>
      </c>
      <c r="C102" s="61" t="s">
        <v>288</v>
      </c>
      <c r="D102" s="58" t="s">
        <v>41</v>
      </c>
      <c r="E102" s="3" t="s">
        <v>85</v>
      </c>
    </row>
    <row r="103" spans="1:5" x14ac:dyDescent="0.25">
      <c r="A103" s="12" t="s">
        <v>112</v>
      </c>
      <c r="B103" s="58" t="s">
        <v>223</v>
      </c>
      <c r="C103" s="61" t="s">
        <v>224</v>
      </c>
      <c r="D103" s="58" t="s">
        <v>289</v>
      </c>
      <c r="E103" s="3" t="s">
        <v>85</v>
      </c>
    </row>
    <row r="104" spans="1:5" x14ac:dyDescent="0.25">
      <c r="A104" s="12" t="s">
        <v>112</v>
      </c>
      <c r="B104" s="58" t="s">
        <v>223</v>
      </c>
      <c r="C104" s="61" t="s">
        <v>225</v>
      </c>
      <c r="D104" s="58" t="s">
        <v>223</v>
      </c>
      <c r="E104" s="3" t="s">
        <v>85</v>
      </c>
    </row>
    <row r="105" spans="1:5" x14ac:dyDescent="0.25">
      <c r="A105" s="12" t="s">
        <v>112</v>
      </c>
      <c r="B105" s="58" t="s">
        <v>226</v>
      </c>
      <c r="C105" s="61" t="s">
        <v>227</v>
      </c>
      <c r="D105" s="58" t="s">
        <v>37</v>
      </c>
      <c r="E105" s="3" t="s">
        <v>86</v>
      </c>
    </row>
    <row r="106" spans="1:5" x14ac:dyDescent="0.25">
      <c r="A106" s="12" t="s">
        <v>112</v>
      </c>
      <c r="B106" s="58" t="s">
        <v>226</v>
      </c>
      <c r="C106" s="61" t="s">
        <v>228</v>
      </c>
      <c r="D106" s="58" t="s">
        <v>43</v>
      </c>
      <c r="E106" s="3" t="s">
        <v>85</v>
      </c>
    </row>
    <row r="107" spans="1:5" x14ac:dyDescent="0.25">
      <c r="A107" s="12" t="s">
        <v>112</v>
      </c>
      <c r="B107" s="58" t="s">
        <v>226</v>
      </c>
      <c r="C107" s="61" t="s">
        <v>229</v>
      </c>
      <c r="D107" s="58" t="s">
        <v>29</v>
      </c>
      <c r="E107" s="3" t="s">
        <v>85</v>
      </c>
    </row>
    <row r="108" spans="1:5" x14ac:dyDescent="0.25">
      <c r="A108" s="12" t="s">
        <v>112</v>
      </c>
      <c r="B108" s="58" t="s">
        <v>226</v>
      </c>
      <c r="C108" s="61" t="s">
        <v>229</v>
      </c>
      <c r="D108" s="58" t="s">
        <v>29</v>
      </c>
      <c r="E108" s="3" t="s">
        <v>85</v>
      </c>
    </row>
    <row r="109" spans="1:5" x14ac:dyDescent="0.25">
      <c r="A109" s="12" t="s">
        <v>112</v>
      </c>
      <c r="B109" s="58" t="s">
        <v>342</v>
      </c>
      <c r="C109" s="61" t="s">
        <v>309</v>
      </c>
      <c r="D109" s="58" t="s">
        <v>43</v>
      </c>
      <c r="E109" s="3" t="s">
        <v>85</v>
      </c>
    </row>
    <row r="110" spans="1:5" x14ac:dyDescent="0.25">
      <c r="A110" s="12" t="s">
        <v>112</v>
      </c>
      <c r="B110" s="58" t="s">
        <v>230</v>
      </c>
      <c r="C110" s="61" t="s">
        <v>231</v>
      </c>
      <c r="D110" s="58" t="s">
        <v>56</v>
      </c>
      <c r="E110" s="3" t="s">
        <v>83</v>
      </c>
    </row>
    <row r="111" spans="1:5" x14ac:dyDescent="0.25">
      <c r="A111" s="12" t="s">
        <v>112</v>
      </c>
      <c r="B111" s="58" t="s">
        <v>232</v>
      </c>
      <c r="C111" s="61" t="s">
        <v>233</v>
      </c>
      <c r="D111" s="58" t="s">
        <v>57</v>
      </c>
      <c r="E111" s="3" t="s">
        <v>80</v>
      </c>
    </row>
    <row r="112" spans="1:5" x14ac:dyDescent="0.25">
      <c r="A112" s="12" t="s">
        <v>112</v>
      </c>
      <c r="B112" s="58" t="s">
        <v>112</v>
      </c>
      <c r="C112" s="61" t="s">
        <v>234</v>
      </c>
      <c r="D112" s="58" t="s">
        <v>58</v>
      </c>
      <c r="E112" s="3" t="s">
        <v>80</v>
      </c>
    </row>
    <row r="113" spans="1:5" x14ac:dyDescent="0.25">
      <c r="A113" s="12" t="s">
        <v>112</v>
      </c>
      <c r="B113" s="58" t="s">
        <v>112</v>
      </c>
      <c r="C113" s="61" t="s">
        <v>235</v>
      </c>
      <c r="D113" s="58" t="s">
        <v>58</v>
      </c>
      <c r="E113" s="3" t="s">
        <v>80</v>
      </c>
    </row>
    <row r="114" spans="1:5" x14ac:dyDescent="0.25">
      <c r="A114" s="12" t="s">
        <v>112</v>
      </c>
      <c r="B114" s="58" t="s">
        <v>112</v>
      </c>
      <c r="C114" s="61" t="s">
        <v>236</v>
      </c>
      <c r="D114" s="58" t="s">
        <v>58</v>
      </c>
      <c r="E114" s="3" t="s">
        <v>80</v>
      </c>
    </row>
    <row r="115" spans="1:5" x14ac:dyDescent="0.25">
      <c r="A115" s="12" t="s">
        <v>112</v>
      </c>
      <c r="B115" s="58" t="s">
        <v>112</v>
      </c>
      <c r="C115" s="61" t="s">
        <v>310</v>
      </c>
      <c r="D115" s="58" t="s">
        <v>311</v>
      </c>
      <c r="E115" s="3" t="s">
        <v>85</v>
      </c>
    </row>
    <row r="116" spans="1:5" x14ac:dyDescent="0.25">
      <c r="A116" s="12" t="s">
        <v>112</v>
      </c>
      <c r="B116" s="58" t="s">
        <v>112</v>
      </c>
      <c r="C116" s="61" t="s">
        <v>312</v>
      </c>
      <c r="D116" s="58" t="s">
        <v>313</v>
      </c>
      <c r="E116" s="3" t="s">
        <v>83</v>
      </c>
    </row>
    <row r="117" spans="1:5" x14ac:dyDescent="0.25">
      <c r="A117" s="12" t="s">
        <v>112</v>
      </c>
      <c r="B117" s="58" t="s">
        <v>112</v>
      </c>
      <c r="C117" s="61" t="s">
        <v>237</v>
      </c>
      <c r="D117" s="58" t="s">
        <v>59</v>
      </c>
      <c r="E117" s="3" t="s">
        <v>85</v>
      </c>
    </row>
    <row r="118" spans="1:5" x14ac:dyDescent="0.25">
      <c r="A118" s="12" t="s">
        <v>112</v>
      </c>
      <c r="B118" s="58" t="s">
        <v>112</v>
      </c>
      <c r="C118" s="61" t="s">
        <v>238</v>
      </c>
      <c r="D118" s="58" t="s">
        <v>59</v>
      </c>
      <c r="E118" s="3" t="s">
        <v>85</v>
      </c>
    </row>
    <row r="119" spans="1:5" x14ac:dyDescent="0.25">
      <c r="A119" s="12" t="s">
        <v>112</v>
      </c>
      <c r="B119" s="58" t="s">
        <v>112</v>
      </c>
      <c r="C119" s="61" t="s">
        <v>315</v>
      </c>
      <c r="D119" s="58" t="s">
        <v>316</v>
      </c>
      <c r="E119" s="3" t="s">
        <v>83</v>
      </c>
    </row>
    <row r="120" spans="1:5" x14ac:dyDescent="0.25">
      <c r="A120" s="12" t="s">
        <v>112</v>
      </c>
      <c r="B120" s="58" t="s">
        <v>112</v>
      </c>
      <c r="C120" s="61" t="s">
        <v>317</v>
      </c>
      <c r="D120" s="58" t="s">
        <v>314</v>
      </c>
      <c r="E120" s="3" t="s">
        <v>83</v>
      </c>
    </row>
    <row r="121" spans="1:5" x14ac:dyDescent="0.25">
      <c r="A121" s="12" t="s">
        <v>112</v>
      </c>
      <c r="B121" s="58" t="s">
        <v>112</v>
      </c>
      <c r="C121" s="61" t="s">
        <v>239</v>
      </c>
      <c r="D121" s="58" t="s">
        <v>60</v>
      </c>
      <c r="E121" s="3" t="s">
        <v>85</v>
      </c>
    </row>
    <row r="122" spans="1:5" x14ac:dyDescent="0.25">
      <c r="A122" s="12" t="s">
        <v>112</v>
      </c>
      <c r="B122" s="58" t="s">
        <v>112</v>
      </c>
      <c r="C122" s="61" t="s">
        <v>318</v>
      </c>
      <c r="D122" s="58" t="s">
        <v>319</v>
      </c>
      <c r="E122" s="3" t="s">
        <v>85</v>
      </c>
    </row>
    <row r="123" spans="1:5" ht="15.75" thickBot="1" x14ac:dyDescent="0.3">
      <c r="A123" s="12" t="s">
        <v>112</v>
      </c>
      <c r="B123" s="58" t="s">
        <v>112</v>
      </c>
      <c r="C123" s="61" t="s">
        <v>240</v>
      </c>
      <c r="D123" s="58" t="s">
        <v>59</v>
      </c>
      <c r="E123" s="3" t="s">
        <v>85</v>
      </c>
    </row>
    <row r="124" spans="1:5" x14ac:dyDescent="0.25">
      <c r="A124" s="12" t="s">
        <v>112</v>
      </c>
      <c r="B124" s="58" t="s">
        <v>112</v>
      </c>
      <c r="C124" s="64" t="s">
        <v>241</v>
      </c>
      <c r="D124" s="58" t="s">
        <v>54</v>
      </c>
      <c r="E124" s="3" t="s">
        <v>85</v>
      </c>
    </row>
    <row r="125" spans="1:5" x14ac:dyDescent="0.25">
      <c r="A125" s="12" t="s">
        <v>112</v>
      </c>
      <c r="B125" s="58" t="s">
        <v>112</v>
      </c>
      <c r="C125" s="61" t="s">
        <v>242</v>
      </c>
      <c r="D125" s="58" t="s">
        <v>61</v>
      </c>
      <c r="E125" s="3" t="s">
        <v>83</v>
      </c>
    </row>
    <row r="126" spans="1:5" x14ac:dyDescent="0.25">
      <c r="A126" s="12" t="s">
        <v>112</v>
      </c>
      <c r="B126" s="58" t="s">
        <v>112</v>
      </c>
      <c r="C126" s="61" t="s">
        <v>320</v>
      </c>
      <c r="D126" s="58" t="s">
        <v>321</v>
      </c>
      <c r="E126" s="3" t="s">
        <v>85</v>
      </c>
    </row>
    <row r="127" spans="1:5" x14ac:dyDescent="0.25">
      <c r="A127" s="12" t="s">
        <v>112</v>
      </c>
      <c r="B127" s="58" t="s">
        <v>112</v>
      </c>
      <c r="C127" s="61" t="s">
        <v>322</v>
      </c>
      <c r="D127" s="58" t="s">
        <v>326</v>
      </c>
      <c r="E127" s="3" t="s">
        <v>80</v>
      </c>
    </row>
    <row r="128" spans="1:5" x14ac:dyDescent="0.25">
      <c r="A128" s="12" t="s">
        <v>112</v>
      </c>
      <c r="B128" s="58" t="s">
        <v>112</v>
      </c>
      <c r="C128" s="61" t="s">
        <v>243</v>
      </c>
      <c r="D128" s="58" t="s">
        <v>62</v>
      </c>
      <c r="E128" s="3" t="s">
        <v>85</v>
      </c>
    </row>
    <row r="129" spans="1:5" x14ac:dyDescent="0.25">
      <c r="A129" s="12" t="s">
        <v>112</v>
      </c>
      <c r="B129" s="58" t="s">
        <v>112</v>
      </c>
      <c r="C129" s="61" t="s">
        <v>323</v>
      </c>
      <c r="D129" s="58" t="s">
        <v>324</v>
      </c>
      <c r="E129" s="3" t="s">
        <v>85</v>
      </c>
    </row>
    <row r="130" spans="1:5" x14ac:dyDescent="0.25">
      <c r="A130" s="12" t="s">
        <v>112</v>
      </c>
      <c r="B130" s="58" t="s">
        <v>112</v>
      </c>
      <c r="C130" s="61" t="s">
        <v>290</v>
      </c>
      <c r="D130" s="58" t="s">
        <v>48</v>
      </c>
      <c r="E130" s="3" t="s">
        <v>85</v>
      </c>
    </row>
    <row r="131" spans="1:5" x14ac:dyDescent="0.25">
      <c r="A131" s="12" t="s">
        <v>112</v>
      </c>
      <c r="B131" s="58" t="s">
        <v>112</v>
      </c>
      <c r="C131" s="61" t="s">
        <v>291</v>
      </c>
      <c r="D131" s="58" t="s">
        <v>292</v>
      </c>
      <c r="E131" s="3" t="s">
        <v>83</v>
      </c>
    </row>
    <row r="132" spans="1:5" x14ac:dyDescent="0.25">
      <c r="A132" s="12" t="s">
        <v>112</v>
      </c>
      <c r="B132" s="58" t="s">
        <v>112</v>
      </c>
      <c r="C132" s="61" t="s">
        <v>325</v>
      </c>
      <c r="D132" s="58" t="s">
        <v>43</v>
      </c>
      <c r="E132" s="3" t="s">
        <v>83</v>
      </c>
    </row>
    <row r="133" spans="1:5" x14ac:dyDescent="0.25">
      <c r="A133" s="12" t="s">
        <v>112</v>
      </c>
      <c r="B133" s="58" t="s">
        <v>112</v>
      </c>
      <c r="C133" s="61" t="s">
        <v>244</v>
      </c>
      <c r="D133" s="58" t="s">
        <v>54</v>
      </c>
      <c r="E133" s="3" t="s">
        <v>83</v>
      </c>
    </row>
    <row r="134" spans="1:5" x14ac:dyDescent="0.25">
      <c r="A134" s="12" t="s">
        <v>112</v>
      </c>
      <c r="B134" s="58" t="s">
        <v>245</v>
      </c>
      <c r="C134" s="61" t="s">
        <v>246</v>
      </c>
      <c r="D134" s="58" t="s">
        <v>293</v>
      </c>
      <c r="E134" s="3" t="s">
        <v>85</v>
      </c>
    </row>
    <row r="135" spans="1:5" x14ac:dyDescent="0.25">
      <c r="A135" s="12" t="s">
        <v>112</v>
      </c>
      <c r="B135" s="58" t="s">
        <v>245</v>
      </c>
      <c r="C135" s="61" t="s">
        <v>247</v>
      </c>
      <c r="D135" s="58" t="s">
        <v>294</v>
      </c>
      <c r="E135" s="3" t="s">
        <v>83</v>
      </c>
    </row>
    <row r="136" spans="1:5" x14ac:dyDescent="0.25">
      <c r="A136" s="12" t="s">
        <v>112</v>
      </c>
      <c r="B136" s="58" t="s">
        <v>245</v>
      </c>
      <c r="C136" s="61" t="s">
        <v>248</v>
      </c>
      <c r="D136" s="58" t="s">
        <v>295</v>
      </c>
      <c r="E136" s="3" t="s">
        <v>85</v>
      </c>
    </row>
    <row r="137" spans="1:5" x14ac:dyDescent="0.25">
      <c r="A137" s="12" t="s">
        <v>112</v>
      </c>
      <c r="B137" s="58" t="s">
        <v>249</v>
      </c>
      <c r="C137" s="61" t="s">
        <v>343</v>
      </c>
      <c r="D137" s="58" t="s">
        <v>63</v>
      </c>
      <c r="E137" s="3" t="s">
        <v>85</v>
      </c>
    </row>
    <row r="138" spans="1:5" x14ac:dyDescent="0.25">
      <c r="A138" s="12" t="s">
        <v>112</v>
      </c>
      <c r="B138" s="58" t="s">
        <v>249</v>
      </c>
      <c r="C138" s="61" t="s">
        <v>343</v>
      </c>
      <c r="D138" s="58" t="s">
        <v>64</v>
      </c>
      <c r="E138" s="3" t="s">
        <v>85</v>
      </c>
    </row>
    <row r="139" spans="1:5" x14ac:dyDescent="0.25">
      <c r="A139" s="12" t="s">
        <v>112</v>
      </c>
      <c r="B139" s="58" t="s">
        <v>249</v>
      </c>
      <c r="C139" s="61" t="s">
        <v>250</v>
      </c>
      <c r="D139" s="58" t="s">
        <v>11</v>
      </c>
      <c r="E139" s="3" t="s">
        <v>86</v>
      </c>
    </row>
    <row r="140" spans="1:5" x14ac:dyDescent="0.25">
      <c r="A140" s="12" t="s">
        <v>112</v>
      </c>
      <c r="B140" s="58" t="s">
        <v>249</v>
      </c>
      <c r="C140" s="61" t="s">
        <v>251</v>
      </c>
      <c r="D140" s="58" t="s">
        <v>63</v>
      </c>
      <c r="E140" s="3" t="s">
        <v>85</v>
      </c>
    </row>
    <row r="141" spans="1:5" x14ac:dyDescent="0.25">
      <c r="A141" s="12" t="s">
        <v>112</v>
      </c>
      <c r="B141" s="58" t="s">
        <v>249</v>
      </c>
      <c r="C141" s="61" t="s">
        <v>251</v>
      </c>
      <c r="D141" s="58" t="s">
        <v>63</v>
      </c>
      <c r="E141" s="3" t="s">
        <v>85</v>
      </c>
    </row>
    <row r="142" spans="1:5" x14ac:dyDescent="0.25">
      <c r="A142" s="12" t="s">
        <v>112</v>
      </c>
      <c r="B142" s="58" t="s">
        <v>249</v>
      </c>
      <c r="C142" s="61" t="s">
        <v>252</v>
      </c>
      <c r="D142" s="58" t="s">
        <v>65</v>
      </c>
      <c r="E142" s="3" t="s">
        <v>85</v>
      </c>
    </row>
    <row r="143" spans="1:5" x14ac:dyDescent="0.25">
      <c r="A143" s="12" t="s">
        <v>112</v>
      </c>
      <c r="B143" s="58" t="s">
        <v>249</v>
      </c>
      <c r="C143" s="61" t="s">
        <v>253</v>
      </c>
      <c r="D143" s="58" t="s">
        <v>65</v>
      </c>
      <c r="E143" s="3" t="s">
        <v>85</v>
      </c>
    </row>
    <row r="144" spans="1:5" x14ac:dyDescent="0.25">
      <c r="A144" s="12" t="s">
        <v>112</v>
      </c>
      <c r="B144" s="58" t="s">
        <v>44</v>
      </c>
      <c r="C144" s="61" t="s">
        <v>254</v>
      </c>
      <c r="D144" s="58" t="s">
        <v>42</v>
      </c>
      <c r="E144" s="3" t="s">
        <v>85</v>
      </c>
    </row>
    <row r="145" spans="1:5" x14ac:dyDescent="0.25">
      <c r="A145" s="12" t="s">
        <v>112</v>
      </c>
      <c r="B145" s="58" t="s">
        <v>44</v>
      </c>
      <c r="C145" s="61" t="s">
        <v>296</v>
      </c>
      <c r="D145" s="58" t="s">
        <v>297</v>
      </c>
      <c r="E145" s="3" t="s">
        <v>85</v>
      </c>
    </row>
    <row r="146" spans="1:5" x14ac:dyDescent="0.25">
      <c r="A146" s="12" t="s">
        <v>112</v>
      </c>
      <c r="B146" s="58" t="s">
        <v>255</v>
      </c>
      <c r="C146" s="61" t="s">
        <v>298</v>
      </c>
      <c r="D146" s="58" t="s">
        <v>43</v>
      </c>
      <c r="E146" s="3" t="s">
        <v>83</v>
      </c>
    </row>
    <row r="147" spans="1:5" x14ac:dyDescent="0.25">
      <c r="A147" s="12" t="s">
        <v>112</v>
      </c>
      <c r="B147" s="58" t="s">
        <v>255</v>
      </c>
      <c r="C147" s="61" t="s">
        <v>256</v>
      </c>
      <c r="D147" s="58" t="s">
        <v>66</v>
      </c>
      <c r="E147" s="3" t="s">
        <v>86</v>
      </c>
    </row>
    <row r="148" spans="1:5" x14ac:dyDescent="0.25">
      <c r="A148" s="39"/>
      <c r="B148" s="42"/>
      <c r="C148" s="42"/>
      <c r="D148" s="42"/>
      <c r="E148" s="39"/>
    </row>
    <row r="149" spans="1:5" x14ac:dyDescent="0.25">
      <c r="A149" s="39"/>
      <c r="B149" s="42"/>
      <c r="C149" s="42"/>
      <c r="D149" s="42"/>
      <c r="E149" s="39"/>
    </row>
    <row r="150" spans="1:5" x14ac:dyDescent="0.25">
      <c r="A150" s="39"/>
      <c r="B150" s="42"/>
      <c r="C150" s="42"/>
      <c r="D150" s="42"/>
      <c r="E150" s="39"/>
    </row>
    <row r="151" spans="1:5" x14ac:dyDescent="0.25">
      <c r="A151" s="39"/>
      <c r="B151" s="42"/>
      <c r="C151" s="42"/>
      <c r="D151" s="42"/>
      <c r="E151" s="39"/>
    </row>
    <row r="152" spans="1:5" x14ac:dyDescent="0.25">
      <c r="A152" s="39"/>
      <c r="B152" s="42"/>
      <c r="C152" s="42"/>
      <c r="D152" s="42"/>
      <c r="E152" s="39"/>
    </row>
    <row r="153" spans="1:5" x14ac:dyDescent="0.25">
      <c r="A153" s="39"/>
      <c r="B153" s="42"/>
      <c r="C153" s="42"/>
      <c r="D153" s="42"/>
      <c r="E153" s="39"/>
    </row>
    <row r="154" spans="1:5" x14ac:dyDescent="0.25">
      <c r="A154" s="39"/>
      <c r="B154" s="42"/>
      <c r="C154" s="42"/>
      <c r="D154" s="42"/>
      <c r="E154" s="39"/>
    </row>
    <row r="155" spans="1:5" x14ac:dyDescent="0.25">
      <c r="A155" s="39"/>
      <c r="B155" s="42"/>
      <c r="C155" s="42"/>
      <c r="D155" s="42"/>
      <c r="E155" s="39"/>
    </row>
    <row r="156" spans="1:5" x14ac:dyDescent="0.25">
      <c r="A156" s="39"/>
      <c r="B156" s="42"/>
      <c r="C156" s="42"/>
      <c r="D156" s="42"/>
      <c r="E156" s="39"/>
    </row>
    <row r="157" spans="1:5" x14ac:dyDescent="0.25">
      <c r="A157" s="39"/>
      <c r="B157" s="42"/>
      <c r="C157" s="42"/>
      <c r="D157" s="42"/>
      <c r="E157" s="39"/>
    </row>
    <row r="158" spans="1:5" x14ac:dyDescent="0.25">
      <c r="A158" s="39"/>
      <c r="B158" s="42"/>
      <c r="C158" s="42"/>
      <c r="D158" s="42"/>
      <c r="E158" s="39"/>
    </row>
    <row r="159" spans="1:5" x14ac:dyDescent="0.25">
      <c r="A159" s="39"/>
      <c r="B159" s="42"/>
      <c r="C159" s="42"/>
      <c r="D159" s="42"/>
      <c r="E159" s="39"/>
    </row>
    <row r="160" spans="1:5" x14ac:dyDescent="0.25">
      <c r="A160" s="39"/>
      <c r="B160" s="42"/>
      <c r="C160" s="42"/>
      <c r="D160" s="42"/>
      <c r="E160" s="39"/>
    </row>
    <row r="161" spans="1:5" x14ac:dyDescent="0.25">
      <c r="A161" s="39"/>
      <c r="B161" s="42"/>
      <c r="C161" s="42"/>
      <c r="D161" s="42"/>
      <c r="E161" s="39"/>
    </row>
    <row r="162" spans="1:5" x14ac:dyDescent="0.25">
      <c r="A162" s="39"/>
      <c r="B162" s="42"/>
      <c r="C162" s="42"/>
      <c r="D162" s="42"/>
      <c r="E162" s="39"/>
    </row>
    <row r="163" spans="1:5" x14ac:dyDescent="0.25">
      <c r="A163" s="39"/>
      <c r="B163" s="42"/>
      <c r="C163" s="42"/>
      <c r="D163" s="42"/>
      <c r="E163" s="39"/>
    </row>
    <row r="164" spans="1:5" x14ac:dyDescent="0.25">
      <c r="A164" s="39"/>
      <c r="B164" s="39"/>
      <c r="C164" s="7"/>
      <c r="D164" s="7"/>
      <c r="E164" s="39"/>
    </row>
    <row r="165" spans="1:5" x14ac:dyDescent="0.25">
      <c r="A165" s="39"/>
      <c r="B165" s="39"/>
      <c r="C165" s="7"/>
      <c r="D165" s="7"/>
      <c r="E165" s="39"/>
    </row>
    <row r="166" spans="1:5" x14ac:dyDescent="0.25">
      <c r="A166" s="39"/>
      <c r="B166" s="39"/>
      <c r="C166" s="7"/>
      <c r="D166" s="7"/>
      <c r="E166" s="39"/>
    </row>
    <row r="167" spans="1:5" x14ac:dyDescent="0.25">
      <c r="A167" s="39"/>
      <c r="B167" s="39"/>
      <c r="C167" s="7"/>
      <c r="D167" s="7"/>
      <c r="E167" s="39"/>
    </row>
    <row r="168" spans="1:5" x14ac:dyDescent="0.25">
      <c r="A168" s="39"/>
      <c r="B168" s="39"/>
      <c r="C168" s="7"/>
      <c r="D168" s="7"/>
      <c r="E168" s="39"/>
    </row>
    <row r="169" spans="1:5" x14ac:dyDescent="0.25">
      <c r="A169" s="39"/>
      <c r="B169" s="39"/>
      <c r="C169" s="7"/>
      <c r="D169" s="7"/>
      <c r="E169" s="39"/>
    </row>
    <row r="170" spans="1:5" x14ac:dyDescent="0.25">
      <c r="A170" s="39"/>
      <c r="B170" s="39"/>
      <c r="C170" s="7"/>
      <c r="D170" s="7"/>
      <c r="E170" s="39"/>
    </row>
    <row r="171" spans="1:5" x14ac:dyDescent="0.25">
      <c r="A171" s="39"/>
      <c r="B171" s="39"/>
      <c r="C171" s="7"/>
      <c r="D171" s="7"/>
      <c r="E171" s="39"/>
    </row>
    <row r="172" spans="1:5" x14ac:dyDescent="0.25">
      <c r="A172" s="39"/>
      <c r="B172" s="39"/>
      <c r="C172" s="7"/>
      <c r="D172" s="7"/>
      <c r="E172" s="39"/>
    </row>
    <row r="173" spans="1:5" x14ac:dyDescent="0.25">
      <c r="A173" s="39"/>
      <c r="B173" s="39"/>
      <c r="C173" s="7"/>
      <c r="D173" s="7"/>
      <c r="E173" s="39"/>
    </row>
    <row r="174" spans="1:5" x14ac:dyDescent="0.25">
      <c r="A174" s="39"/>
      <c r="B174" s="39"/>
      <c r="C174" s="7"/>
      <c r="D174" s="7"/>
      <c r="E174" s="39"/>
    </row>
    <row r="175" spans="1:5" x14ac:dyDescent="0.25">
      <c r="A175" s="39"/>
      <c r="B175" s="39"/>
      <c r="C175" s="7"/>
      <c r="D175" s="7"/>
      <c r="E175" s="39"/>
    </row>
    <row r="176" spans="1:5" x14ac:dyDescent="0.25">
      <c r="A176" s="39"/>
      <c r="B176" s="39"/>
      <c r="C176" s="7"/>
      <c r="D176" s="7"/>
      <c r="E176" s="39"/>
    </row>
    <row r="177" spans="1:5" x14ac:dyDescent="0.25">
      <c r="A177" s="39"/>
      <c r="B177" s="39"/>
      <c r="C177" s="7"/>
      <c r="D177" s="7"/>
      <c r="E177" s="39"/>
    </row>
    <row r="178" spans="1:5" x14ac:dyDescent="0.25">
      <c r="A178" s="39"/>
      <c r="B178" s="39"/>
      <c r="C178" s="7"/>
      <c r="D178" s="7"/>
      <c r="E178" s="39"/>
    </row>
    <row r="179" spans="1:5" x14ac:dyDescent="0.25">
      <c r="A179" s="39"/>
      <c r="B179" s="39"/>
      <c r="C179" s="7"/>
      <c r="D179" s="7"/>
      <c r="E179" s="39"/>
    </row>
    <row r="180" spans="1:5" x14ac:dyDescent="0.25">
      <c r="A180" s="39"/>
      <c r="B180" s="39"/>
      <c r="C180" s="7"/>
      <c r="D180" s="7"/>
      <c r="E180" s="39"/>
    </row>
    <row r="181" spans="1:5" x14ac:dyDescent="0.25">
      <c r="A181" s="39"/>
      <c r="B181" s="39"/>
      <c r="C181" s="7"/>
      <c r="D181" s="7"/>
      <c r="E181" s="39"/>
    </row>
    <row r="182" spans="1:5" x14ac:dyDescent="0.25">
      <c r="A182" s="39"/>
      <c r="B182" s="39"/>
      <c r="C182" s="7"/>
      <c r="D182" s="7"/>
      <c r="E182" s="39"/>
    </row>
    <row r="183" spans="1:5" x14ac:dyDescent="0.25">
      <c r="A183" s="39"/>
      <c r="B183" s="39"/>
      <c r="C183" s="7"/>
      <c r="D183" s="7"/>
      <c r="E183" s="39"/>
    </row>
    <row r="184" spans="1:5" x14ac:dyDescent="0.25">
      <c r="A184" s="39"/>
      <c r="B184" s="39"/>
      <c r="C184" s="7"/>
      <c r="D184" s="7"/>
      <c r="E184" s="39"/>
    </row>
    <row r="185" spans="1:5" x14ac:dyDescent="0.25">
      <c r="A185" s="39"/>
      <c r="B185" s="39"/>
      <c r="C185" s="7"/>
      <c r="D185" s="7"/>
      <c r="E185" s="39"/>
    </row>
    <row r="186" spans="1:5" x14ac:dyDescent="0.25">
      <c r="A186" s="39"/>
      <c r="B186" s="39"/>
      <c r="C186" s="7"/>
      <c r="D186" s="7"/>
      <c r="E186" s="39"/>
    </row>
    <row r="187" spans="1:5" x14ac:dyDescent="0.25">
      <c r="A187" s="39"/>
      <c r="B187" s="39"/>
      <c r="C187" s="7"/>
      <c r="D187" s="7"/>
      <c r="E187" s="39"/>
    </row>
    <row r="188" spans="1:5" x14ac:dyDescent="0.25">
      <c r="A188" s="39"/>
      <c r="B188" s="39"/>
      <c r="C188" s="7"/>
      <c r="D188" s="7"/>
      <c r="E188" s="39"/>
    </row>
    <row r="189" spans="1:5" x14ac:dyDescent="0.25">
      <c r="A189" s="39"/>
      <c r="B189" s="39"/>
      <c r="C189" s="7"/>
      <c r="D189" s="7"/>
      <c r="E189" s="39"/>
    </row>
    <row r="190" spans="1:5" x14ac:dyDescent="0.25">
      <c r="D190" s="7"/>
    </row>
    <row r="191" spans="1:5" x14ac:dyDescent="0.25">
      <c r="D191" s="7"/>
    </row>
    <row r="192" spans="1:5" x14ac:dyDescent="0.25">
      <c r="D192" s="7"/>
    </row>
    <row r="193" spans="4:4" x14ac:dyDescent="0.25">
      <c r="D193" s="7"/>
    </row>
    <row r="194" spans="4:4" x14ac:dyDescent="0.25">
      <c r="D194" s="7"/>
    </row>
    <row r="195" spans="4:4" x14ac:dyDescent="0.25">
      <c r="D195" s="7"/>
    </row>
    <row r="196" spans="4:4" x14ac:dyDescent="0.25">
      <c r="D196" s="7"/>
    </row>
    <row r="197" spans="4:4" x14ac:dyDescent="0.25">
      <c r="D197" s="7"/>
    </row>
    <row r="198" spans="4:4" x14ac:dyDescent="0.25">
      <c r="D198" s="7"/>
    </row>
    <row r="199" spans="4:4" x14ac:dyDescent="0.25">
      <c r="D199" s="7"/>
    </row>
    <row r="200" spans="4:4" x14ac:dyDescent="0.25">
      <c r="D200" s="7"/>
    </row>
    <row r="201" spans="4:4" x14ac:dyDescent="0.25">
      <c r="D201" s="7"/>
    </row>
  </sheetData>
  <autoFilter ref="A2:E189" xr:uid="{00000000-0009-0000-0000-000001000000}"/>
  <mergeCells count="2">
    <mergeCell ref="A1:E1"/>
    <mergeCell ref="G8:H8"/>
  </mergeCells>
  <conditionalFormatting sqref="E3:E189">
    <cfRule type="containsText" dxfId="469" priority="1" operator="containsText" text="Ótima">
      <formula>NOT(ISERROR(SEARCH("Ótima",E3)))</formula>
    </cfRule>
    <cfRule type="containsText" dxfId="468" priority="2" operator="containsText" text="Boa">
      <formula>NOT(ISERROR(SEARCH("Boa",E3)))</formula>
    </cfRule>
    <cfRule type="containsText" dxfId="467" priority="3" operator="containsText" text="Regular">
      <formula>NOT(ISERROR(SEARCH("Regular",E3)))</formula>
    </cfRule>
    <cfRule type="containsText" dxfId="466" priority="4" operator="containsText" text="Ruim">
      <formula>NOT(ISERROR(SEARCH("Ruim",E3)))</formula>
    </cfRule>
    <cfRule type="containsText" dxfId="465" priority="5" operator="containsText" text="Péssima">
      <formula>NOT(ISERROR(SEARCH("Péssima",E3)))</formula>
    </cfRule>
  </conditionalFormatting>
  <conditionalFormatting sqref="G3:G7">
    <cfRule type="cellIs" dxfId="464" priority="29" operator="greaterThan">
      <formula>40</formula>
    </cfRule>
    <cfRule type="cellIs" dxfId="463" priority="30" operator="between">
      <formula>35.1</formula>
      <formula>40.09</formula>
    </cfRule>
    <cfRule type="cellIs" dxfId="462" priority="31" operator="between">
      <formula>26.1</formula>
      <formula>35.09</formula>
    </cfRule>
    <cfRule type="cellIs" dxfId="461" priority="32" operator="between">
      <formula>20.1</formula>
      <formula>26.09</formula>
    </cfRule>
    <cfRule type="cellIs" dxfId="460" priority="33" operator="lessThan">
      <formula>20.09</formula>
    </cfRule>
  </conditionalFormatting>
  <conditionalFormatting sqref="H3:H7">
    <cfRule type="containsText" dxfId="459" priority="24" operator="containsText" text="Ótima">
      <formula>NOT(ISERROR(SEARCH("Ótima",H3)))</formula>
    </cfRule>
    <cfRule type="containsText" dxfId="458" priority="25" operator="containsText" text="Boa">
      <formula>NOT(ISERROR(SEARCH("Boa",H3)))</formula>
    </cfRule>
    <cfRule type="containsText" dxfId="457" priority="26" operator="containsText" text="Regular">
      <formula>NOT(ISERROR(SEARCH("Regular",H3)))</formula>
    </cfRule>
    <cfRule type="containsText" dxfId="456" priority="27" operator="containsText" text="Ruim">
      <formula>NOT(ISERROR(SEARCH("Ruim",H3)))</formula>
    </cfRule>
    <cfRule type="containsText" dxfId="455" priority="28" operator="containsText" text="Péssima">
      <formula>NOT(ISERROR(SEARCH("Péssima",H3)))</formula>
    </cfRule>
  </conditionalFormatting>
  <hyperlinks>
    <hyperlink ref="C3" r:id="rId1" display="https://observandoosrios.sosma.org.br/grupo/1294/inan-instituto-amigos-da-natureza" xr:uid="{19F4B26C-5968-429C-A1EB-746409C6F999}"/>
    <hyperlink ref="C6" r:id="rId2" display="https://observandoosrios.sosma.org.br/grupo/1236/instituto-amigos-da-natureza-inan" xr:uid="{6366B66C-C8A2-47CB-A661-BED569A71686}"/>
    <hyperlink ref="C4" r:id="rId3" display="https://observandoosrios.sosma.org.br/grupo/1065/instituto-amigos-da-natureza-inan" xr:uid="{07625C0C-2D34-411D-9E60-FA0F09C5710C}"/>
    <hyperlink ref="C5" r:id="rId4" display="https://observandoosrios.sosma.org.br/grupo/1066/instituto-amigos-da-natureza-inan" xr:uid="{A8E2C37E-E7EE-45D0-B186-9B15CD2244B9}"/>
    <hyperlink ref="C7" r:id="rId5" display="https://observandoosrios.sosma.org.br/grupo/1280/ifal-instituto-federal-de-alagoas" xr:uid="{657EAA33-E768-4F1A-93D6-77CC146A215B}"/>
    <hyperlink ref="C8" r:id="rId6" display="https://observandoosrios.sosma.org.br/grupo/1311/jequia-da-praia" xr:uid="{B82B9B56-BA0B-4B36-B347-5738FA8E1035}"/>
    <hyperlink ref="C10" r:id="rId7" display="https://observandoosrios.sosma.org.br/grupo/1059/instituto-biota-de-conservacao" xr:uid="{9745FDD8-413D-42CA-84EB-6BED6601FD56}"/>
    <hyperlink ref="C12" r:id="rId8" display="https://observandoosrios.sosma.org.br/grupo/1281/ifal-instituto-federal-de-alagoas" xr:uid="{EF7FA493-3090-4467-8C8F-ABBDCD15EFC7}"/>
    <hyperlink ref="C11" r:id="rId9" display="https://observandoosrios.sosma.org.br/grupo/1279/ifal-instituto-federal-de-alagoas" xr:uid="{2EE81726-0509-4E30-8318-A2666ABB22A3}"/>
    <hyperlink ref="C13" r:id="rId10" display="https://observandoosrios.sosma.org.br/grupo/1055/ufal-universidade-federal-de-alagoas-penedo" xr:uid="{C3D7CA46-BF7D-4BD1-B4E2-0696317E4DC2}"/>
    <hyperlink ref="C14" r:id="rId11" display="https://observandoosrios.sosma.org.br/grupo/1070/ambienteia-consultoria-ambiental" xr:uid="{692A841B-7491-49EA-BA48-E1C4952784C7}"/>
    <hyperlink ref="C15" r:id="rId12" display="https://observandoosrios.sosma.org.br/grupo/1076/grupo-rio-ceara" xr:uid="{3262F032-5318-4DC6-B29F-98B0CECB7235}"/>
    <hyperlink ref="C16" r:id="rId13" display="https://observandoosrios.sosma.org.br/grupo/1079/lagoa-parangaba-novo-ensino-medio-integrado" xr:uid="{E45011E6-EC2D-4617-99D9-B64A66FEF0C2}"/>
    <hyperlink ref="C17" r:id="rId14" display="https://observandoosrios.sosma.org.br/grupo/1342/fma-es" xr:uid="{0849391C-E20F-4354-A9AB-8A722A810FF2}"/>
    <hyperlink ref="C18" r:id="rId15" display="https://observandoosrios.sosma.org.br/grupo/1310/eeefm-jose-de-caldas-brito" xr:uid="{9D093717-454C-44A2-9A34-3504A04A67CC}"/>
    <hyperlink ref="C19" r:id="rId16" display="https://observandoosrios.sosma.org.br/grupo/1330/linha-verde" xr:uid="{2718C25A-66D1-4CB7-B666-492EF5C9A0AD}"/>
    <hyperlink ref="C20" r:id="rId17" display="https://observandoosrios.sosma.org.br/grupo/1351/emeb-pedro-milaneze-altoe" xr:uid="{050F011E-EE5B-420B-871D-62912B0593B6}"/>
    <hyperlink ref="C21" r:id="rId18" display="https://observandoosrios.sosma.org.br/grupo/1350/reserva-aguia-branca" xr:uid="{EE16DA5A-8969-46F7-B527-BBF551E3B112}"/>
    <hyperlink ref="C22" r:id="rId19" display="https://observandoosrios.sosma.org.br/grupo/1349/reserva-aguia-branca-caetes" xr:uid="{03FCC545-6AF8-4958-A06E-3B9B4180FE72}"/>
    <hyperlink ref="C23" r:id="rId20" display="https://observandoosrios.sosma.org.br/grupo/1343/coletivo-formate" xr:uid="{44EDF557-5DA3-40FB-B361-4C8DAB3D5BC0}"/>
    <hyperlink ref="C24" r:id="rId21" display="https://observandoosrios.sosma.org.br/grupo/1157/grupo-bonsucesso" xr:uid="{3AA2CF9F-CB68-42B8-8EAE-C8B957FB5536}"/>
    <hyperlink ref="C25" r:id="rId22" display="https://observandoosrios.sosma.org.br/grupo/1337/grupo-carangola" xr:uid="{01B6800C-BEC2-4EF7-8FEB-FA00C5378548}"/>
    <hyperlink ref="C26" r:id="rId23" display="https://observandoosrios.sosma.org.br/grupo/1319/observando-o-rio-carangola" xr:uid="{4FD8CF93-3BD3-42A7-95B2-9BE86DCEB65F}"/>
    <hyperlink ref="C27" r:id="rId24" display="https://observandoosrios.sosma.org.br/grupo/1226/iasb-corrego-bonito-cmu" xr:uid="{E4B506B2-3726-452D-9C75-8FC21C844189}"/>
    <hyperlink ref="C28" r:id="rId25" display="https://observandoosrios.sosma.org.br/grupo/1234/iasb-corrego-bonito-nascente-boiadeira" xr:uid="{021C9F49-446F-4B5F-8C80-5CB8731A7C4F}"/>
    <hyperlink ref="C29" r:id="rId26" display="https://observandoosrios.sosma.org.br/grupo/1222/iasb-corrego-bonito-ponte-do-saci" xr:uid="{B083C46C-7566-4D0B-88ED-DCD8828D33F4}"/>
    <hyperlink ref="C30" r:id="rId27" display="https://observandoosrios.sosma.org.br/grupo/1228/iasb-corrego-restinga" xr:uid="{9A3773B7-2DBA-473F-95FB-DB81D680E1D1}"/>
    <hyperlink ref="C31" r:id="rId28" display="https://observandoosrios.sosma.org.br/grupo/1345/iasb-porto-da-ilha" xr:uid="{EBCF2079-B152-422B-8FA5-0D1274897710}"/>
    <hyperlink ref="C32" r:id="rId29" display="https://observandoosrios.sosma.org.br/grupo/1286/aguas-do-paraiba" xr:uid="{CDB6E786-F651-471B-88E5-5881366879C0}"/>
    <hyperlink ref="C33" r:id="rId30" display="https://observandoosrios.sosma.org.br/grupo/1334/congregacao-holistica-da-paraiba-escola-viva-olho-do-tempo-2" xr:uid="{256EC9D0-BAD0-4054-8073-96567AF5F480}"/>
    <hyperlink ref="C34" r:id="rId31" display="https://observandoosrios.sosma.org.br/grupo/1037/congregacao-holistica-da-paraiba-escola-viva-olho-do-tempo" xr:uid="{1A5C9868-3639-4BD6-AC68-FC2489D7E24F}"/>
    <hyperlink ref="C35" r:id="rId32" display="https://observandoosrios.sosma.org.br/grupo/1038/sanhaua-em-aguas-limpas" xr:uid="{F2FD014F-EA57-4E3A-B8AB-610A8224E15C}"/>
    <hyperlink ref="C36" r:id="rId33" display="https://observandoosrios.sosma.org.br/grupo/1022/fundacao-mamiferos-aquaticos-2" xr:uid="{6E1C9EFD-040A-445D-AB1C-8A55F034A5EA}"/>
    <hyperlink ref="C37" r:id="rId34" display="https://observandoosrios.sosma.org.br/grupo/1321/observatorio-e-memorial-do-rio-jaboatao-comissao-ambiental-de-jaboatao-dos-guararapes-e-juventude-lixo-zero-hub-jaboatao" xr:uid="{1CED4834-5E58-480E-AAE4-5BCB34C93069}"/>
    <hyperlink ref="C38" r:id="rId35" display="https://observandoosrios.sosma.org.br/grupo/1252/amatur" xr:uid="{70865260-79B9-47C1-A24C-FF8C98F7226F}"/>
    <hyperlink ref="C39" r:id="rId36" display="https://observandoosrios.sosma.org.br/grupo/1048/espaco-ciencia-chico-science" xr:uid="{94E0B9B6-F0AE-4F03-9BE5-A3218C1CEDB5}"/>
    <hyperlink ref="C40" r:id="rId37" display="https://observandoosrios.sosma.org.br/grupo/1045/instituto-bioma-brasil" xr:uid="{D05D8BC8-4A7F-44B5-9369-4D4BCB12B18D}"/>
    <hyperlink ref="C41" r:id="rId38" display="https://observandoosrios.sosma.org.br/grupo/1249/olhos-do-poti" xr:uid="{7A310386-61C2-442A-971E-36E9242458E5}"/>
    <hyperlink ref="C42" r:id="rId39" display="https://observandoosrios.sosma.org.br/grupo/1216/solar-floresta-fossil" xr:uid="{E42C367F-3B2E-4735-9598-5F714C0BA76C}"/>
    <hyperlink ref="C43" r:id="rId40" display="https://observandoosrios.sosma.org.br/grupo/1283/projeto-piabanha-1" xr:uid="{5830063C-9914-453E-BC79-1ECEBB6AC7C2}"/>
    <hyperlink ref="C44" r:id="rId41" display="https://observandoosrios.sosma.org.br/grupo/1284/projeto-piabanha-2" xr:uid="{F4F4BBF9-BDDC-49D4-8044-6F6469FC2F97}"/>
    <hyperlink ref="C45" r:id="rId42" display="https://observandoosrios.sosma.org.br/grupo/1285/projeto-piabanha-3" xr:uid="{7A696B9A-0E06-4CAB-975F-AAAC24DC9213}"/>
    <hyperlink ref="C46" r:id="rId43" display="https://observandoosrios.sosma.org.br/grupo/1339/ifrj-paracambi-2" xr:uid="{AFBD58FE-0907-4F51-9E09-44897FA6904B}"/>
    <hyperlink ref="C47" r:id="rId44" display="https://observandoosrios.sosma.org.br/grupo/998/ifrj-mamigos" xr:uid="{35D49B81-E96E-4644-B61D-5A1876080E7D}"/>
    <hyperlink ref="C48" r:id="rId45" display="https://observandoosrios.sosma.org.br/grupo/1292/parque-estadual-do-grajau" xr:uid="{BB275C96-8430-4375-A092-89DEE7E417CE}"/>
    <hyperlink ref="C49" r:id="rId46" display="https://observandoosrios.sosma.org.br/grupo/1288/rio-da-barra" xr:uid="{96F1573C-6BAF-4625-9C04-F59821FB74FF}"/>
    <hyperlink ref="C50" r:id="rId47" display="https://observandoosrios.sosma.org.br/grupo/1015/rio-do-rio-2" xr:uid="{DCFA93D4-61BC-4B43-9511-A094EE2FEB6C}"/>
    <hyperlink ref="C51" r:id="rId48" display="https://observandoosrios.sosma.org.br/grupo/1289/rio-do-rio-3" xr:uid="{AC077FF3-BD99-48E8-854C-CD6E0582D020}"/>
    <hyperlink ref="C52" r:id="rId49" display="https://observandoosrios.sosma.org.br/grupo/1001/tuas" xr:uid="{30E99CCF-8753-46E3-835F-D461132B8567}"/>
    <hyperlink ref="C53" r:id="rId50" display="https://observandoosrios.sosma.org.br/grupo/1006/voluntarios-pnt-rio-tijuca" xr:uid="{A37C33E4-E1E9-4A8F-BD7F-78C6DEDCE222}"/>
    <hyperlink ref="C54" r:id="rId51" display="https://observandoosrios.sosma.org.br/grupo/1168/grupo-guarairas" xr:uid="{9E7A4FA7-39EE-4E49-8EA1-38334391901C}"/>
    <hyperlink ref="C55" r:id="rId52" display="https://observandoosrios.sosma.org.br/grupo/1161/solar-ferreiro-torto" xr:uid="{B1C997B5-78B8-47DF-B65F-BABA94E47BDE}"/>
    <hyperlink ref="C56" r:id="rId53" display="https://observandoosrios.sosma.org.br/grupo/1163/gamboa-do-jaguaribe" xr:uid="{30B78153-BD01-4FD5-9951-CD05E86A1A36}"/>
    <hyperlink ref="C57" r:id="rId54" xr:uid="{5384F0AB-508D-4BDE-A6C7-C476FF29D322}"/>
    <hyperlink ref="C58" r:id="rId55" display="https://observandoosrios.sosma.org.br/grupo/1171/grupo-sos-bacia-do-gravatai" xr:uid="{612A1280-C317-40BF-B07D-31F18E301A1C}"/>
    <hyperlink ref="C59" r:id="rId56" display="https://observandoosrios.sosma.org.br/grupo/1293/sos-bacia-rio-gravatai" xr:uid="{6B8BA7C6-B364-4AA8-A22D-DD4DD84788AF}"/>
    <hyperlink ref="C60" r:id="rId57" display="https://observandoosrios.sosma.org.br/grupo/1172/arroio-da-direita" xr:uid="{BF5BDC0E-2BDB-4E9A-992A-E92C120EF8F5}"/>
    <hyperlink ref="C61" r:id="rId58" display="https://observandoosrios.sosma.org.br/grupo/1184/eetqaw-escola-estadual-tecnica-affonso-wolf" xr:uid="{1313254A-B8AE-4527-AA4F-37070E02F7A7}"/>
    <hyperlink ref="C62" r:id="rId59" display="https://observandoosrios.sosma.org.br/grupo/1287/arroio-serraria" xr:uid="{BF6646D6-8479-4386-8FBD-7C8F9BCC9A09}"/>
    <hyperlink ref="C63" r:id="rId60" display="https://observandoosrios.sosma.org.br/grupo/1313/bombinhas" xr:uid="{AAE0EA48-B4DD-4CBF-8451-57355097F76F}"/>
    <hyperlink ref="C64" r:id="rId61" display="https://observandoosrios.sosma.org.br/grupo/1094/capivari" xr:uid="{3C8E6EA1-E310-4AC2-AE63-525758E18EE3}"/>
    <hyperlink ref="C65" r:id="rId62" display="https://observandoosrios.sosma.org.br/grupo/1093/ee-virgilio-varzea" xr:uid="{7011968A-D618-4013-93A6-2828C2C3E394}"/>
    <hyperlink ref="C66" r:id="rId63" display="https://observandoosrios.sosma.org.br/grupo/1095/ee-virgilio-varzea-2" xr:uid="{33512C15-E821-4554-8A53-C394119DB53B}"/>
    <hyperlink ref="C67" r:id="rId64" display="https://observandoosrios.sosma.org.br/grupo/1259/escola-do-futuro-ebm-mancio-costa" xr:uid="{03844428-11F7-4B87-A928-5D004268CD8D}"/>
    <hyperlink ref="C68" r:id="rId65" display="https://observandoosrios.sosma.org.br/grupo/1082/sangradouro" xr:uid="{80DE9346-9BFB-4019-B9A6-41B916C0A918}"/>
    <hyperlink ref="C69" r:id="rId66" display="https://observandoosrios.sosma.org.br/grupo/1192/cajueiro" xr:uid="{0EF7B673-7A70-4D4B-8B42-BBC57471A45C}"/>
    <hyperlink ref="C70" r:id="rId67" display="https://observandoosrios.sosma.org.br/grupo/1200/capitania-dos-portos-de-sergipe" xr:uid="{2B7F56FE-C719-492C-A3A9-7025BA07C41F}"/>
    <hyperlink ref="C71" r:id="rId68" display="https://observandoosrios.sosma.org.br/grupo/1199/fundacao-mamiferos-aquaticos" xr:uid="{E5D34E3E-8A33-4634-A629-B032EC3313D7}"/>
    <hyperlink ref="C72" r:id="rId69" display="https://observandoosrios.sosma.org.br/grupo/1198/orlinha-do-sao-bras" xr:uid="{3865BF99-A041-4004-8C44-7EFB0F31BDBE}"/>
    <hyperlink ref="C73" r:id="rId70" display="https://observandoosrios.sosma.org.br/grupo/1316/colegio-estadual-nossa-senhora-santana" xr:uid="{348D196D-5E65-4547-A1E2-E384E3D2618A}"/>
    <hyperlink ref="C74" r:id="rId71" display="https://observandoosrios.sosma.org.br/grupo/1194/ufs-sao-cristovao" xr:uid="{D8572A40-D8A4-40AD-961F-752FF89F0ACD}"/>
    <hyperlink ref="C75" r:id="rId72" display="https://observandoosrios.sosma.org.br/grupo/24/voluntarios-ype-1" xr:uid="{1BF9F348-7740-4345-96AE-393EBA32A67D}"/>
    <hyperlink ref="C76" r:id="rId73" display="https://observandoosrios.sosma.org.br/grupo/1297/paraiba-do-sul-beira-rio-aparecida" xr:uid="{70479B13-BC79-4AD2-B6F0-945DF82BCAF8}"/>
    <hyperlink ref="C77" r:id="rId74" display="https://observandoosrios.sosma.org.br/grupo/1295/paraiba-do-sul-porto-itaguacu-aparecida" xr:uid="{77CEAE42-BBDC-4D2A-97E1-736C4E5435CF}"/>
    <hyperlink ref="C78" r:id="rId75" display="https://observandoosrios.sosma.org.br/grupo/1328/seu-onofre" xr:uid="{5599C6F6-239F-4E97-881D-51B9A0896C01}"/>
    <hyperlink ref="C79" r:id="rId76" display="https://observandoosrios.sosma.org.br/grupo/490/sesi-barra-bonita" xr:uid="{972631B3-4286-4966-A1D3-B2D8FFC561B7}"/>
    <hyperlink ref="C80" r:id="rId77" display="https://observandoosrios.sosma.org.br/grupo/1275/equipe-agua-botucatu" xr:uid="{610E1D9F-B228-4EAE-AB6C-0A3CF2FFF1F9}"/>
    <hyperlink ref="C81" r:id="rId78" display="https://observandoosrios.sosma.org.br/grupo/444/projeto-observando-o-ribeirao-cabreuva" xr:uid="{B0A95FAD-44B1-4E91-BFA7-E1DB4563936E}"/>
    <hyperlink ref="C82" r:id="rId79" display="https://observandoosrios.sosma.org.br/grupo/508/emef-padre-jose-vieira-narciso-ehrenberg" xr:uid="{12144C82-770E-4FFA-AD4E-C9DE9416696A}"/>
    <hyperlink ref="C83" r:id="rId80" display="https://observandoosrios.sosma.org.br/grupo/1341/voluntarios-ype-campinas" xr:uid="{C9AC46DF-2A79-460E-B494-2CD613845129}"/>
    <hyperlink ref="C84" r:id="rId81" display="https://observandoosrios.sosma.org.br/grupo/495/voluntarios-ype-campinas-1-" xr:uid="{F7A3CC0E-9ED3-4E7E-956E-5E346D465A24}"/>
    <hyperlink ref="C85" r:id="rId82" display="https://observandoosrios.sosma.org.br/grupo/1296/paraiba-do-sul-guaratingueta" xr:uid="{91311C6D-9847-4AB0-BDD6-0C66DCF83007}"/>
    <hyperlink ref="C86" r:id="rId83" display="https://observandoosrios.sosma.org.br/grupo/1246/observando-o-tiete-guarulhos" xr:uid="{A6B651C9-383C-488C-8049-BABAAC0458DA}"/>
    <hyperlink ref="C87" r:id="rId84" display="https://observandoosrios.sosma.org.br/grupo/790/iis-amab-sul" xr:uid="{FA8B9BD6-4CDF-496C-AE67-71A9438A64FF}"/>
    <hyperlink ref="C88" r:id="rId85" display="https://observandoosrios.sosma.org.br/grupo/793/iis-amab-sul" xr:uid="{4C5259FE-426D-4CCE-8998-B2178EB8A32F}"/>
    <hyperlink ref="C89" r:id="rId86" display="https://observandoosrios.sosma.org.br/grupo/772/iis-associacao-barreiros" xr:uid="{C6BB1389-493E-4E37-AA0D-2E0030109060}"/>
    <hyperlink ref="C90" r:id="rId87" display="https://observandoosrios.sosma.org.br/grupo/792/iis-ee-dr-gabriel-ribeiro-dos-santos" xr:uid="{ACE6FD5C-3161-4D9F-8B6D-79AD91D32063}"/>
    <hyperlink ref="C91" r:id="rId88" display="https://observandoosrios.sosma.org.br/grupo/775/iis-em-paulo-renato-costa-souza" xr:uid="{FA1A944B-BA1A-4F3C-89FA-D23E488BCF24}"/>
    <hyperlink ref="C92" r:id="rId89" display="https://observandoosrios.sosma.org.br/grupo/771/iis-instituto-tie" xr:uid="{C5DA3B14-D17B-4621-9C31-F2C61CBA7379}"/>
    <hyperlink ref="C93" r:id="rId90" display="https://observandoosrios.sosma.org.br/grupo/773/iis-instituto-tie" xr:uid="{57126128-306F-4C18-A8D9-80E93145CB9F}"/>
    <hyperlink ref="C94" r:id="rId91" display="https://observandoosrios.sosma.org.br/grupo/542/bipi-biblioteca-popular-de-itaquaciara-dona-nelida" xr:uid="{1E2FD1CB-02A1-47A7-8998-2D2D55CF6A31}"/>
    <hyperlink ref="C95" r:id="rId92" display="https://observandoosrios.sosma.org.br/grupo/1245/equipe-observando-os-rios-itaquaquecetuba" xr:uid="{FBB76CD5-1674-427B-A888-7A65D0C047DC}"/>
    <hyperlink ref="C96" r:id="rId93" display="https://observandoosrios.sosma.org.br/grupo/456/voluntarios-da-estrada-parque-itu" xr:uid="{7AE75547-91AC-46FD-BA83-F469FF78AF3A}"/>
    <hyperlink ref="C97" r:id="rId94" display="https://observandoosrios.sosma.org.br/grupo/372/equipe-agua-laranjal" xr:uid="{2FEC1343-7998-4C1F-A727-C0213EEACDF8}"/>
    <hyperlink ref="C98" r:id="rId95" display="https://observandoosrios.sosma.org.br/grupo/1318/observando-o-rio-do-peixe" xr:uid="{08CBCBF6-60FE-45F9-84D1-73E666C99F03}"/>
    <hyperlink ref="C99" r:id="rId96" display="https://observandoosrios.sosma.org.br/grupo/168/em-cora-coralina" xr:uid="{B2946076-7C71-4C77-94E8-D261CFA97FFB}"/>
    <hyperlink ref="C100" r:id="rId97" display="https://observandoosrios.sosma.org.br/grupo/1242/equipe-obervando-os-rios-mogi-das-cruzes-1" xr:uid="{0348D838-1BCB-4C19-987F-127E5A32F5D9}"/>
    <hyperlink ref="C101" r:id="rId98" display="https://observandoosrios.sosma.org.br/grupo/1243/equipe-observando-os-rios-mogi-das-cruzes-2" xr:uid="{809F15E5-91F5-4BDD-A069-30C66EF20AFA}"/>
    <hyperlink ref="C102" r:id="rId99" display="https://observandoosrios.sosma.org.br/grupo/1327/remo-piracicaba-" xr:uid="{7266B92C-C557-4B6C-805C-4A2B5ED15250}"/>
    <hyperlink ref="C103" r:id="rId100" display="https://observandoosrios.sosma.org.br/grupo/476/acao-ecologica-i" xr:uid="{97BE3307-F054-4236-952D-4BF23315A91C}"/>
    <hyperlink ref="C104" r:id="rId101" display="https://observandoosrios.sosma.org.br/grupo/482/acao-ecologica-ii" xr:uid="{400A31D0-6D30-4334-A5FD-E48A97E371BC}"/>
    <hyperlink ref="C105" r:id="rId102" display="https://observandoosrios.sosma.org.br/grupo/493/ge-tapera-215o" xr:uid="{88450DF8-BA73-4ED7-9F41-E4BA0B340F10}"/>
    <hyperlink ref="C106" r:id="rId103" display="https://observandoosrios.sosma.org.br/grupo/498/ge-tapera-2" xr:uid="{938009BC-A3A1-4BAC-A6B3-B78E609641FD}"/>
    <hyperlink ref="C108" r:id="rId104" display="https://observandoosrios.sosma.org.br/grupo/496/voluntarios-ype" xr:uid="{1B0869F1-6832-4904-BB8E-7172EFA4319C}"/>
    <hyperlink ref="C107" r:id="rId105" display="https://observandoosrios.sosma.org.br/grupo/481/voluntarios-ype" xr:uid="{BF456FAB-4C99-463B-8811-168FD479368C}"/>
    <hyperlink ref="C109" r:id="rId106" display="https://observandoosrios.sosma.org.br/grupo/245/colegio-pentagono-alphaville" xr:uid="{4AA22D0F-82CC-4F43-9B2C-45351EA0DAE5}"/>
    <hyperlink ref="C110" r:id="rId107" display="https://observandoosrios.sosma.org.br/grupo/540/rio-comprido--ufabc" xr:uid="{301F47CD-FB46-4D7D-A36D-5883238AC428}"/>
    <hyperlink ref="C111" r:id="rId108" display="https://observandoosrios.sosma.org.br/grupo/491/biguaprojeto-iph-indice-de-poluentes-hidricos" xr:uid="{FACFCF07-C852-4456-9169-C06131EF6FEB}"/>
    <hyperlink ref="C112" r:id="rId109" display="https://observandoosrios.sosma.org.br/grupo/1290/a-voz-dos-rios" xr:uid="{EC1D40CC-E359-498D-B0D5-EF47FCDC8DD6}"/>
    <hyperlink ref="C113" r:id="rId110" display="https://observandoosrios.sosma.org.br/grupo/239/a-voz-dos-rios-2" xr:uid="{E7DF4BF3-D56F-4D40-ABEB-FDE21706B07A}"/>
    <hyperlink ref="C114" r:id="rId111" display="https://observandoosrios.sosma.org.br/grupo/1291/a-voz-dos-rios-3" xr:uid="{A3CE46E0-BD36-46B4-8197-F2C0255D5271}"/>
    <hyperlink ref="C115" r:id="rId112" display="https://observandoosrios.sosma.org.br/grupo/489/associacao-aclimacao" xr:uid="{09AB363C-C59F-479D-BFA1-99A9B5CC88E2}"/>
    <hyperlink ref="C116" r:id="rId113" display="https://observandoosrios.sosma.org.br/grupo/513/colegio-eag" xr:uid="{CE66890A-B4D2-40B6-8DB2-B1F2E357E19D}"/>
    <hyperlink ref="C117" r:id="rId114" display="https://observandoosrios.sosma.org.br/grupo/386/colegio-mater-dei" xr:uid="{62A3A8C0-10D1-449C-BA64-4E5A7FBFD8DF}"/>
    <hyperlink ref="C118" r:id="rId115" display="https://observandoosrios.sosma.org.br/grupo/516/colegio-objetivo-luis-gois" xr:uid="{9E38E1B4-CBAA-4509-862B-FCA60A2B8D7F}"/>
    <hyperlink ref="C119" r:id="rId116" display="https://observandoosrios.sosma.org.br/grupo/225/colegio-pentagono-perdizes" xr:uid="{8F50D006-3723-411D-ACF5-6A35962A4A1D}"/>
    <hyperlink ref="C120" r:id="rId117" display="https://observandoosrios.sosma.org.br/grupo/36/colegio-pentagono-morumbi" xr:uid="{00925B7A-ED6F-4380-A08E-65735F62E407}"/>
    <hyperlink ref="C121" r:id="rId118" display="https://observandoosrios.sosma.org.br/grupo/105/ecobairros-vila-beatriz--vila-ida-e-vila-jatai" xr:uid="{E2F84365-2268-47DD-A1B2-AB7823D55721}"/>
    <hyperlink ref="C122" r:id="rId119" display="https://observandoosrios.sosma.org.br/grupo/66/emef-fazenda-da-juta" xr:uid="{53C37080-E28D-4B91-BFE7-27272E8DE8E6}"/>
    <hyperlink ref="C123" r:id="rId120" display="https://observandoosrios.sosma.org.br/grupo/1272/insper-1" xr:uid="{DACF6AB8-5BFB-4AF2-AE25-AF1D861ED9EF}"/>
    <hyperlink ref="C125" r:id="rId121" display="https://observandoosrios.sosma.org.br/grupo/422/moradores-do-riacho-agua-podre" xr:uid="{F86F8A78-F97A-4F9E-AEE1-2D610A5686FD}"/>
    <hyperlink ref="C124" r:id="rId122" display="https://observandoosrios.sosma.org.br/grupo/1325/missao-ambiental-ipiranga-etec-getulio-vargas" xr:uid="{E2AFEABD-AAAC-4AC5-9747-1B7A99E9AD60}"/>
    <hyperlink ref="C126" r:id="rId123" display="https://observandoosrios.sosma.org.br/grupo/504/parque-feitico-da-vila-" xr:uid="{BC9ACA6E-093F-4BAD-AEC7-7BBBBFFA5C7F}"/>
    <hyperlink ref="C127" r:id="rId124" display="https://observandoosrios.sosma.org.br/grupo/384/parque-linear-jaguare" xr:uid="{D77BE41A-0CF2-4190-A99A-3CF0A48CFC13}"/>
    <hyperlink ref="C128" r:id="rId125" display="https://observandoosrios.sosma.org.br/grupo/67/parque-mboi-mirim" xr:uid="{A15A0C1A-97FC-4A94-B8B4-AE6D7C4B0854}"/>
    <hyperlink ref="C129" r:id="rId126" display="https://observandoosrios.sosma.org.br/grupo/65/parque-santo-dias" xr:uid="{84E6A451-7E78-4A65-81BB-BF3A6EB62A56}"/>
    <hyperlink ref="C130" r:id="rId127" display="https://observandoosrios.sosma.org.br/grupo/1329/sesc-interlagos" xr:uid="{EE041EE6-F350-43BE-922F-521EFD506464}"/>
    <hyperlink ref="C131" r:id="rId128" display="https://observandoosrios.sosma.org.br/grupo/1331/unifesp" xr:uid="{76586193-4760-44B8-AF6F-55D051C25E3A}"/>
    <hyperlink ref="C132" r:id="rId129" display="https://observandoosrios.sosma.org.br/grupo/212/unifespunisantanna" xr:uid="{DA785BDD-0AFA-48BA-A8E6-D7DA68AE0EDF}"/>
    <hyperlink ref="C133" r:id="rId130" display="https://observandoosrios.sosma.org.br/grupo/529/unisa" xr:uid="{E864DBD7-EC51-4E1C-805A-01411923326F}"/>
    <hyperlink ref="C134" r:id="rId131" display="https://observandoosrios.sosma.org.br/grupo/1256/ascam" xr:uid="{F27BC30B-7164-4149-A203-9C3F9EB1D056}"/>
    <hyperlink ref="C135" r:id="rId132" display="https://observandoosrios.sosma.org.br/grupo/1278/desengarrafando-mentes" xr:uid="{A86A282E-C38A-40EC-B064-EDD8EA2686D5}"/>
    <hyperlink ref="C136" r:id="rId133" display="https://observandoosrios.sosma.org.br/grupo/1255/sociedade-educacional-raizes" xr:uid="{24698000-F020-4C3C-B5B7-2BCB22CFF8D0}"/>
    <hyperlink ref="C137" r:id="rId134" display="https://observandoosrios.sosma.org.br/grupo/1301/bourbon-coffees" xr:uid="{A2105872-20E8-455A-BCE1-8F078941F50E}"/>
    <hyperlink ref="C138" r:id="rId135" display="https://observandoosrios.sosma.org.br/grupo/1307/bourbon-coffees" xr:uid="{438B089A-A860-4594-B66B-AD3EACF5CD2B}"/>
    <hyperlink ref="C139" r:id="rId136" display="https://observandoosrios.sosma.org.br/grupo/1300/fazenda-cachoeira-da-grama" xr:uid="{CEA0ED04-CF6F-4938-8A23-0986F4CEE7D2}"/>
    <hyperlink ref="C140" r:id="rId137" display="https://observandoosrios.sosma.org.br/grupo/1303/fazenda-recreio" xr:uid="{59FA47A6-CF21-47DE-8B89-94EFC47D8499}"/>
    <hyperlink ref="C141" r:id="rId138" display="https://observandoosrios.sosma.org.br/grupo/1304/fazenda-recreio" xr:uid="{CC688A55-D5AD-4212-8089-D23D2A887B4D}"/>
    <hyperlink ref="C142" r:id="rId139" display="https://observandoosrios.sosma.org.br/grupo/1308/sao-domingos" xr:uid="{9C2D4AD2-B714-4841-B706-27E6EC629DD6}"/>
    <hyperlink ref="C143" r:id="rId140" display="https://observandoosrios.sosma.org.br/grupo/1302/vale-san-juan" xr:uid="{E2EA5298-80AC-4201-B47F-8C84D73ADBD9}"/>
    <hyperlink ref="C144" r:id="rId141" display="https://observandoosrios.sosma.org.br/grupo/534/rea-unesp-sorocaba" xr:uid="{78E45F62-874A-4E96-892A-A62598F3D147}"/>
    <hyperlink ref="C145" r:id="rId142" display="https://observandoosrios.sosma.org.br/grupo/1324/uniso-bio" xr:uid="{8A686770-D1D4-4A00-9A32-B76F791885CE}"/>
    <hyperlink ref="C146" r:id="rId143" display="https://observandoosrios.sosma.org.br/grupo/1244/equipe-observando-os-rios-suzano" xr:uid="{3BC67E55-4DD9-4F9B-B33D-011370CB7170}"/>
    <hyperlink ref="C147" r:id="rId144" display="https://observandoosrios.sosma.org.br/grupo/20/rotary-suzano-e-amigos-1" xr:uid="{789D041E-A332-419D-8E3B-2BAD6BC01B15}"/>
  </hyperlinks>
  <pageMargins left="0.511811024" right="0.511811024" top="0.78740157499999996" bottom="0.78740157499999996" header="0.31496062000000002" footer="0.31496062000000002"/>
  <pageSetup paperSize="9" orientation="portrait" r:id="rId145"/>
  <drawing r:id="rId14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76"/>
  <sheetViews>
    <sheetView workbookViewId="0">
      <selection activeCell="C2" sqref="C2:C3"/>
    </sheetView>
  </sheetViews>
  <sheetFormatPr defaultRowHeight="15" x14ac:dyDescent="0.25"/>
  <cols>
    <col min="1" max="1" width="8.7109375" style="52" bestFit="1" customWidth="1"/>
    <col min="2" max="2" width="13.85546875" customWidth="1"/>
    <col min="3" max="3" width="42.28515625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102</v>
      </c>
      <c r="B2" s="55" t="s">
        <v>146</v>
      </c>
      <c r="C2" s="62" t="s">
        <v>147</v>
      </c>
      <c r="D2" s="55" t="s">
        <v>23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102</v>
      </c>
      <c r="M2" s="46">
        <v>1</v>
      </c>
      <c r="N2" s="47">
        <v>1</v>
      </c>
      <c r="O2" s="48">
        <v>2</v>
      </c>
      <c r="P2" s="48">
        <v>2</v>
      </c>
      <c r="Q2" s="17">
        <v>16</v>
      </c>
    </row>
    <row r="3" spans="1:17" x14ac:dyDescent="0.25">
      <c r="A3" s="138"/>
      <c r="B3" s="55" t="s">
        <v>146</v>
      </c>
      <c r="C3" s="62" t="s">
        <v>148</v>
      </c>
      <c r="D3" s="55" t="s">
        <v>23</v>
      </c>
      <c r="E3" s="3" t="s">
        <v>85</v>
      </c>
      <c r="G3" s="24">
        <v>35.1</v>
      </c>
      <c r="H3" s="26" t="s">
        <v>86</v>
      </c>
      <c r="I3" s="27">
        <v>0</v>
      </c>
      <c r="J3" s="18">
        <v>0</v>
      </c>
    </row>
    <row r="4" spans="1:17" x14ac:dyDescent="0.25">
      <c r="E4" s="54"/>
      <c r="G4" s="24">
        <v>26.1</v>
      </c>
      <c r="H4" s="26" t="s">
        <v>85</v>
      </c>
      <c r="I4" s="28">
        <v>2</v>
      </c>
      <c r="J4" s="19">
        <v>1</v>
      </c>
    </row>
    <row r="5" spans="1:17" x14ac:dyDescent="0.25"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G7" s="137" t="s">
        <v>73</v>
      </c>
      <c r="H7" s="137"/>
      <c r="I7" s="26">
        <v>2</v>
      </c>
      <c r="J7" s="31">
        <v>1</v>
      </c>
    </row>
    <row r="9" spans="1:17" x14ac:dyDescent="0.25">
      <c r="E9" s="53"/>
    </row>
    <row r="10" spans="1:17" x14ac:dyDescent="0.25">
      <c r="E10" s="53"/>
    </row>
    <row r="11" spans="1:17" x14ac:dyDescent="0.25">
      <c r="E11" s="56"/>
    </row>
    <row r="12" spans="1:17" x14ac:dyDescent="0.25">
      <c r="E12" s="39"/>
    </row>
    <row r="13" spans="1:17" x14ac:dyDescent="0.25">
      <c r="E13" s="39"/>
    </row>
    <row r="14" spans="1:17" x14ac:dyDescent="0.25">
      <c r="E14" s="39"/>
    </row>
    <row r="15" spans="1:17" x14ac:dyDescent="0.25">
      <c r="E15" s="39"/>
    </row>
    <row r="16" spans="1:17" x14ac:dyDescent="0.25">
      <c r="E16" s="39"/>
    </row>
    <row r="17" spans="5:5" x14ac:dyDescent="0.25">
      <c r="E17" s="39"/>
    </row>
    <row r="18" spans="5:5" x14ac:dyDescent="0.25">
      <c r="E18" s="39"/>
    </row>
    <row r="19" spans="5:5" x14ac:dyDescent="0.25">
      <c r="E19" s="39"/>
    </row>
    <row r="20" spans="5:5" x14ac:dyDescent="0.25">
      <c r="E20" s="39"/>
    </row>
    <row r="21" spans="5:5" x14ac:dyDescent="0.25">
      <c r="E21" s="39"/>
    </row>
    <row r="22" spans="5:5" x14ac:dyDescent="0.25">
      <c r="E22" s="39"/>
    </row>
    <row r="23" spans="5:5" x14ac:dyDescent="0.25">
      <c r="E23" s="39"/>
    </row>
    <row r="24" spans="5:5" x14ac:dyDescent="0.25">
      <c r="E24" s="39"/>
    </row>
    <row r="25" spans="5:5" x14ac:dyDescent="0.25">
      <c r="E25" s="39"/>
    </row>
    <row r="26" spans="5:5" x14ac:dyDescent="0.25">
      <c r="E26" s="39"/>
    </row>
    <row r="27" spans="5:5" x14ac:dyDescent="0.25">
      <c r="E27" s="39"/>
    </row>
    <row r="28" spans="5:5" x14ac:dyDescent="0.25">
      <c r="E28" s="39"/>
    </row>
    <row r="29" spans="5:5" x14ac:dyDescent="0.25">
      <c r="E29" s="39"/>
    </row>
    <row r="30" spans="5:5" x14ac:dyDescent="0.25">
      <c r="E30" s="39"/>
    </row>
    <row r="31" spans="5:5" x14ac:dyDescent="0.25">
      <c r="E31" s="39"/>
    </row>
    <row r="32" spans="5:5" x14ac:dyDescent="0.25">
      <c r="E32" s="39"/>
    </row>
    <row r="33" spans="5:5" x14ac:dyDescent="0.25">
      <c r="E33" s="39"/>
    </row>
    <row r="34" spans="5:5" x14ac:dyDescent="0.25">
      <c r="E34" s="39"/>
    </row>
    <row r="35" spans="5:5" x14ac:dyDescent="0.25">
      <c r="E35" s="39"/>
    </row>
    <row r="36" spans="5:5" x14ac:dyDescent="0.25">
      <c r="E36" s="39"/>
    </row>
    <row r="37" spans="5:5" x14ac:dyDescent="0.25">
      <c r="E37" s="39"/>
    </row>
    <row r="38" spans="5:5" x14ac:dyDescent="0.25">
      <c r="E38" s="39"/>
    </row>
    <row r="39" spans="5:5" x14ac:dyDescent="0.25">
      <c r="E39" s="39"/>
    </row>
    <row r="40" spans="5:5" x14ac:dyDescent="0.25">
      <c r="E40" s="39"/>
    </row>
    <row r="41" spans="5:5" x14ac:dyDescent="0.25">
      <c r="E41" s="39"/>
    </row>
    <row r="42" spans="5:5" x14ac:dyDescent="0.25">
      <c r="E42" s="39"/>
    </row>
    <row r="43" spans="5:5" x14ac:dyDescent="0.25">
      <c r="E43" s="39"/>
    </row>
    <row r="44" spans="5:5" x14ac:dyDescent="0.25">
      <c r="E44" s="39"/>
    </row>
    <row r="45" spans="5:5" x14ac:dyDescent="0.25">
      <c r="E45" s="39"/>
    </row>
    <row r="46" spans="5:5" x14ac:dyDescent="0.25">
      <c r="E46" s="39"/>
    </row>
    <row r="47" spans="5:5" x14ac:dyDescent="0.25">
      <c r="E47" s="39"/>
    </row>
    <row r="48" spans="5:5" x14ac:dyDescent="0.25">
      <c r="E48" s="39"/>
    </row>
    <row r="49" spans="5:5" x14ac:dyDescent="0.25">
      <c r="E49" s="39"/>
    </row>
    <row r="50" spans="5:5" x14ac:dyDescent="0.25">
      <c r="E50" s="39"/>
    </row>
    <row r="51" spans="5:5" x14ac:dyDescent="0.25">
      <c r="E51" s="39"/>
    </row>
    <row r="52" spans="5:5" x14ac:dyDescent="0.25">
      <c r="E52" s="39"/>
    </row>
    <row r="53" spans="5:5" x14ac:dyDescent="0.25">
      <c r="E53" s="39"/>
    </row>
    <row r="54" spans="5:5" x14ac:dyDescent="0.25">
      <c r="E54" s="39"/>
    </row>
    <row r="55" spans="5:5" x14ac:dyDescent="0.25">
      <c r="E55" s="39"/>
    </row>
    <row r="56" spans="5:5" x14ac:dyDescent="0.25">
      <c r="E56" s="39"/>
    </row>
    <row r="57" spans="5:5" x14ac:dyDescent="0.25">
      <c r="E57" s="39"/>
    </row>
    <row r="58" spans="5:5" x14ac:dyDescent="0.25">
      <c r="E58" s="39"/>
    </row>
    <row r="59" spans="5:5" x14ac:dyDescent="0.25">
      <c r="E59" s="39"/>
    </row>
    <row r="60" spans="5:5" x14ac:dyDescent="0.25">
      <c r="E60" s="39"/>
    </row>
    <row r="61" spans="5:5" x14ac:dyDescent="0.25">
      <c r="E61" s="39"/>
    </row>
    <row r="62" spans="5:5" x14ac:dyDescent="0.25">
      <c r="E62" s="39"/>
    </row>
    <row r="63" spans="5:5" x14ac:dyDescent="0.25">
      <c r="E63" s="39"/>
    </row>
    <row r="64" spans="5:5" x14ac:dyDescent="0.25">
      <c r="E64" s="39"/>
    </row>
    <row r="65" spans="5:5" x14ac:dyDescent="0.25">
      <c r="E65" s="39"/>
    </row>
    <row r="66" spans="5:5" x14ac:dyDescent="0.25">
      <c r="E66" s="39"/>
    </row>
    <row r="67" spans="5:5" x14ac:dyDescent="0.25">
      <c r="E67" s="39"/>
    </row>
    <row r="68" spans="5:5" x14ac:dyDescent="0.25">
      <c r="E68" s="39"/>
    </row>
    <row r="69" spans="5:5" x14ac:dyDescent="0.25">
      <c r="E69" s="39"/>
    </row>
    <row r="70" spans="5:5" x14ac:dyDescent="0.25">
      <c r="E70" s="39"/>
    </row>
    <row r="71" spans="5:5" x14ac:dyDescent="0.25">
      <c r="E71" s="39"/>
    </row>
    <row r="72" spans="5:5" x14ac:dyDescent="0.25">
      <c r="E72" s="39"/>
    </row>
    <row r="73" spans="5:5" x14ac:dyDescent="0.25">
      <c r="E73" s="39"/>
    </row>
    <row r="74" spans="5:5" x14ac:dyDescent="0.25">
      <c r="E74" s="39"/>
    </row>
    <row r="75" spans="5:5" x14ac:dyDescent="0.25">
      <c r="E75" s="39"/>
    </row>
    <row r="76" spans="5:5" x14ac:dyDescent="0.25">
      <c r="E76" s="39"/>
    </row>
    <row r="77" spans="5:5" x14ac:dyDescent="0.25">
      <c r="E77" s="39"/>
    </row>
    <row r="78" spans="5:5" x14ac:dyDescent="0.25">
      <c r="E78" s="39"/>
    </row>
    <row r="79" spans="5:5" x14ac:dyDescent="0.25">
      <c r="E79" s="39"/>
    </row>
    <row r="80" spans="5:5" x14ac:dyDescent="0.25">
      <c r="E80" s="39"/>
    </row>
    <row r="81" spans="5:5" x14ac:dyDescent="0.25">
      <c r="E81" s="39"/>
    </row>
    <row r="82" spans="5:5" x14ac:dyDescent="0.25">
      <c r="E82" s="39"/>
    </row>
    <row r="83" spans="5:5" x14ac:dyDescent="0.25">
      <c r="E83" s="39"/>
    </row>
    <row r="84" spans="5:5" x14ac:dyDescent="0.25">
      <c r="E84" s="39"/>
    </row>
    <row r="85" spans="5:5" x14ac:dyDescent="0.25">
      <c r="E85" s="39"/>
    </row>
    <row r="86" spans="5:5" x14ac:dyDescent="0.25">
      <c r="E86" s="39"/>
    </row>
    <row r="87" spans="5:5" x14ac:dyDescent="0.25">
      <c r="E87" s="39"/>
    </row>
    <row r="88" spans="5:5" x14ac:dyDescent="0.25">
      <c r="E88" s="39"/>
    </row>
    <row r="89" spans="5:5" x14ac:dyDescent="0.25">
      <c r="E89" s="39"/>
    </row>
    <row r="90" spans="5:5" x14ac:dyDescent="0.25">
      <c r="E90" s="39"/>
    </row>
    <row r="91" spans="5:5" x14ac:dyDescent="0.25">
      <c r="E91" s="39"/>
    </row>
    <row r="92" spans="5:5" x14ac:dyDescent="0.25">
      <c r="E92" s="39"/>
    </row>
    <row r="93" spans="5:5" x14ac:dyDescent="0.25">
      <c r="E93" s="39"/>
    </row>
    <row r="94" spans="5:5" x14ac:dyDescent="0.25">
      <c r="E94" s="39"/>
    </row>
    <row r="95" spans="5:5" x14ac:dyDescent="0.25">
      <c r="E95" s="39"/>
    </row>
    <row r="96" spans="5:5" x14ac:dyDescent="0.25">
      <c r="E96" s="39"/>
    </row>
    <row r="97" spans="5:5" x14ac:dyDescent="0.25">
      <c r="E97" s="39"/>
    </row>
    <row r="98" spans="5:5" x14ac:dyDescent="0.25">
      <c r="E98" s="39"/>
    </row>
    <row r="99" spans="5:5" x14ac:dyDescent="0.25">
      <c r="E99" s="39"/>
    </row>
    <row r="100" spans="5:5" x14ac:dyDescent="0.25">
      <c r="E100" s="39"/>
    </row>
    <row r="101" spans="5:5" x14ac:dyDescent="0.25">
      <c r="E101" s="39"/>
    </row>
    <row r="102" spans="5:5" x14ac:dyDescent="0.25">
      <c r="E102" s="39"/>
    </row>
    <row r="103" spans="5:5" x14ac:dyDescent="0.25">
      <c r="E103" s="39"/>
    </row>
    <row r="104" spans="5:5" x14ac:dyDescent="0.25">
      <c r="E104" s="39"/>
    </row>
    <row r="105" spans="5:5" x14ac:dyDescent="0.25">
      <c r="E105" s="39"/>
    </row>
    <row r="106" spans="5:5" x14ac:dyDescent="0.25">
      <c r="E106" s="39"/>
    </row>
    <row r="107" spans="5:5" x14ac:dyDescent="0.25">
      <c r="E107" s="39"/>
    </row>
    <row r="108" spans="5:5" x14ac:dyDescent="0.25">
      <c r="E108" s="39"/>
    </row>
    <row r="109" spans="5:5" x14ac:dyDescent="0.25">
      <c r="E109" s="39"/>
    </row>
    <row r="110" spans="5:5" x14ac:dyDescent="0.25">
      <c r="E110" s="39"/>
    </row>
    <row r="111" spans="5:5" x14ac:dyDescent="0.25">
      <c r="E111" s="39"/>
    </row>
    <row r="112" spans="5:5" x14ac:dyDescent="0.25">
      <c r="E112" s="39"/>
    </row>
    <row r="113" spans="5:5" x14ac:dyDescent="0.25">
      <c r="E113" s="39"/>
    </row>
    <row r="114" spans="5:5" x14ac:dyDescent="0.25">
      <c r="E114" s="39"/>
    </row>
    <row r="115" spans="5:5" x14ac:dyDescent="0.25">
      <c r="E115" s="39"/>
    </row>
    <row r="116" spans="5:5" x14ac:dyDescent="0.25">
      <c r="E116" s="39"/>
    </row>
    <row r="117" spans="5:5" x14ac:dyDescent="0.25">
      <c r="E117" s="39"/>
    </row>
    <row r="118" spans="5:5" x14ac:dyDescent="0.25">
      <c r="E118" s="39"/>
    </row>
    <row r="119" spans="5:5" x14ac:dyDescent="0.25">
      <c r="E119" s="39"/>
    </row>
    <row r="120" spans="5:5" x14ac:dyDescent="0.25">
      <c r="E120" s="39"/>
    </row>
    <row r="121" spans="5:5" x14ac:dyDescent="0.25">
      <c r="E121" s="39"/>
    </row>
    <row r="122" spans="5:5" x14ac:dyDescent="0.25">
      <c r="E122" s="39"/>
    </row>
    <row r="123" spans="5:5" x14ac:dyDescent="0.25">
      <c r="E123" s="39"/>
    </row>
    <row r="124" spans="5:5" x14ac:dyDescent="0.25">
      <c r="E124" s="39"/>
    </row>
    <row r="125" spans="5:5" x14ac:dyDescent="0.25">
      <c r="E125" s="39"/>
    </row>
    <row r="126" spans="5:5" x14ac:dyDescent="0.25">
      <c r="E126" s="39"/>
    </row>
    <row r="127" spans="5:5" x14ac:dyDescent="0.25">
      <c r="E127" s="39"/>
    </row>
    <row r="128" spans="5:5" x14ac:dyDescent="0.25">
      <c r="E128" s="39"/>
    </row>
    <row r="129" spans="5:5" x14ac:dyDescent="0.25">
      <c r="E129" s="39"/>
    </row>
    <row r="130" spans="5:5" x14ac:dyDescent="0.25">
      <c r="E130" s="39"/>
    </row>
    <row r="131" spans="5:5" x14ac:dyDescent="0.25">
      <c r="E131" s="39"/>
    </row>
    <row r="132" spans="5:5" x14ac:dyDescent="0.25">
      <c r="E132" s="39"/>
    </row>
    <row r="133" spans="5:5" x14ac:dyDescent="0.25">
      <c r="E133" s="39"/>
    </row>
    <row r="134" spans="5:5" x14ac:dyDescent="0.25">
      <c r="E134" s="39"/>
    </row>
    <row r="135" spans="5:5" x14ac:dyDescent="0.25">
      <c r="E135" s="39"/>
    </row>
    <row r="136" spans="5:5" x14ac:dyDescent="0.25">
      <c r="E136" s="39"/>
    </row>
    <row r="137" spans="5:5" x14ac:dyDescent="0.25">
      <c r="E137" s="39"/>
    </row>
    <row r="138" spans="5:5" x14ac:dyDescent="0.25">
      <c r="E138" s="39"/>
    </row>
    <row r="139" spans="5:5" x14ac:dyDescent="0.25">
      <c r="E139" s="39"/>
    </row>
    <row r="140" spans="5:5" x14ac:dyDescent="0.25">
      <c r="E140" s="39"/>
    </row>
    <row r="141" spans="5:5" x14ac:dyDescent="0.25">
      <c r="E141" s="39"/>
    </row>
    <row r="142" spans="5:5" x14ac:dyDescent="0.25">
      <c r="E142" s="39"/>
    </row>
    <row r="143" spans="5:5" x14ac:dyDescent="0.25">
      <c r="E143" s="39"/>
    </row>
    <row r="144" spans="5:5" x14ac:dyDescent="0.25">
      <c r="E144" s="39"/>
    </row>
    <row r="145" spans="5:5" x14ac:dyDescent="0.25">
      <c r="E145" s="39"/>
    </row>
    <row r="146" spans="5:5" x14ac:dyDescent="0.25">
      <c r="E146" s="39"/>
    </row>
    <row r="147" spans="5:5" x14ac:dyDescent="0.25">
      <c r="E147" s="39"/>
    </row>
    <row r="148" spans="5:5" x14ac:dyDescent="0.25">
      <c r="E148" s="39"/>
    </row>
    <row r="149" spans="5:5" x14ac:dyDescent="0.25">
      <c r="E149" s="39"/>
    </row>
    <row r="150" spans="5:5" x14ac:dyDescent="0.25">
      <c r="E150" s="39"/>
    </row>
    <row r="151" spans="5:5" x14ac:dyDescent="0.25">
      <c r="E151" s="39"/>
    </row>
    <row r="152" spans="5:5" x14ac:dyDescent="0.25">
      <c r="E152" s="39"/>
    </row>
    <row r="153" spans="5:5" x14ac:dyDescent="0.25">
      <c r="E153" s="39"/>
    </row>
    <row r="154" spans="5:5" x14ac:dyDescent="0.25">
      <c r="E154" s="39"/>
    </row>
    <row r="155" spans="5:5" x14ac:dyDescent="0.25">
      <c r="E155" s="39"/>
    </row>
    <row r="156" spans="5:5" x14ac:dyDescent="0.25">
      <c r="E156" s="39"/>
    </row>
    <row r="157" spans="5:5" x14ac:dyDescent="0.25">
      <c r="E157" s="39"/>
    </row>
    <row r="158" spans="5:5" x14ac:dyDescent="0.25">
      <c r="E158" s="39"/>
    </row>
    <row r="159" spans="5:5" x14ac:dyDescent="0.25">
      <c r="E159" s="39"/>
    </row>
    <row r="160" spans="5:5" x14ac:dyDescent="0.25">
      <c r="E160" s="39"/>
    </row>
    <row r="161" spans="5:5" x14ac:dyDescent="0.25">
      <c r="E161" s="39"/>
    </row>
    <row r="162" spans="5:5" x14ac:dyDescent="0.25">
      <c r="E162" s="39"/>
    </row>
    <row r="163" spans="5:5" x14ac:dyDescent="0.25">
      <c r="E163" s="39"/>
    </row>
    <row r="164" spans="5:5" x14ac:dyDescent="0.25">
      <c r="E164" s="39"/>
    </row>
    <row r="165" spans="5:5" x14ac:dyDescent="0.25">
      <c r="E165" s="39"/>
    </row>
    <row r="166" spans="5:5" x14ac:dyDescent="0.25">
      <c r="E166" s="39"/>
    </row>
    <row r="167" spans="5:5" x14ac:dyDescent="0.25">
      <c r="E167" s="39"/>
    </row>
    <row r="168" spans="5:5" x14ac:dyDescent="0.25">
      <c r="E168" s="39"/>
    </row>
    <row r="169" spans="5:5" x14ac:dyDescent="0.25">
      <c r="E169" s="39"/>
    </row>
    <row r="170" spans="5:5" x14ac:dyDescent="0.25">
      <c r="E170" s="39"/>
    </row>
    <row r="171" spans="5:5" x14ac:dyDescent="0.25">
      <c r="E171" s="39"/>
    </row>
    <row r="172" spans="5:5" x14ac:dyDescent="0.25">
      <c r="E172" s="39"/>
    </row>
    <row r="173" spans="5:5" x14ac:dyDescent="0.25">
      <c r="E173" s="39"/>
    </row>
    <row r="174" spans="5:5" x14ac:dyDescent="0.25">
      <c r="E174" s="39"/>
    </row>
    <row r="175" spans="5:5" x14ac:dyDescent="0.25">
      <c r="E175" s="39"/>
    </row>
    <row r="176" spans="5:5" x14ac:dyDescent="0.25">
      <c r="E176" s="39"/>
    </row>
  </sheetData>
  <mergeCells count="2">
    <mergeCell ref="G7:H7"/>
    <mergeCell ref="A2:A3"/>
  </mergeCells>
  <conditionalFormatting sqref="E1:E1048576">
    <cfRule type="containsBlanks" dxfId="246" priority="1" stopIfTrue="1">
      <formula>LEN(TRIM(E1))=0</formula>
    </cfRule>
    <cfRule type="containsText" dxfId="245" priority="2" stopIfTrue="1" operator="containsText" text="IQA Médio">
      <formula>NOT(ISERROR(SEARCH("IQA Médio",E1)))</formula>
    </cfRule>
    <cfRule type="containsText" dxfId="244" priority="3" operator="containsText" text="Ótima">
      <formula>NOT(ISERROR(SEARCH("Ótima",E1)))</formula>
    </cfRule>
    <cfRule type="containsText" dxfId="243" priority="4" operator="containsText" text="Boa">
      <formula>NOT(ISERROR(SEARCH("Boa",E1)))</formula>
    </cfRule>
    <cfRule type="containsText" dxfId="242" priority="5" operator="containsText" text="Regular">
      <formula>NOT(ISERROR(SEARCH("Regular",E1)))</formula>
    </cfRule>
    <cfRule type="containsText" dxfId="241" priority="6" operator="containsText" text="Ruim">
      <formula>NOT(ISERROR(SEARCH("Ruim",E1)))</formula>
    </cfRule>
    <cfRule type="containsText" dxfId="240" priority="7" operator="containsText" text="Péssima">
      <formula>NOT(ISERROR(SEARCH("Péssima",E1)))</formula>
    </cfRule>
  </conditionalFormatting>
  <conditionalFormatting sqref="G2:G6">
    <cfRule type="cellIs" dxfId="239" priority="37" operator="greaterThan">
      <formula>40</formula>
    </cfRule>
    <cfRule type="cellIs" dxfId="238" priority="38" operator="between">
      <formula>35.1</formula>
      <formula>40</formula>
    </cfRule>
    <cfRule type="cellIs" dxfId="237" priority="39" operator="between">
      <formula>26.1</formula>
      <formula>35</formula>
    </cfRule>
    <cfRule type="cellIs" dxfId="236" priority="40" operator="between">
      <formula>20</formula>
      <formula>26</formula>
    </cfRule>
    <cfRule type="cellIs" dxfId="235" priority="41" operator="lessThan">
      <formula>20</formula>
    </cfRule>
  </conditionalFormatting>
  <conditionalFormatting sqref="H2">
    <cfRule type="containsText" dxfId="234" priority="29" operator="containsText" text="Boa">
      <formula>NOT(ISERROR(SEARCH("Boa",H2)))</formula>
    </cfRule>
    <cfRule type="containsText" dxfId="233" priority="30" operator="containsText" text="Regular">
      <formula>NOT(ISERROR(SEARCH("Regular",H2)))</formula>
    </cfRule>
    <cfRule type="containsText" dxfId="232" priority="31" operator="containsText" text="Ruim">
      <formula>NOT(ISERROR(SEARCH("Ruim",H2)))</formula>
    </cfRule>
    <cfRule type="containsText" dxfId="231" priority="32" operator="containsText" text="Péssima">
      <formula>NOT(ISERROR(SEARCH("Péssima",H2)))</formula>
    </cfRule>
  </conditionalFormatting>
  <conditionalFormatting sqref="H3:H5">
    <cfRule type="containsText" dxfId="230" priority="33" operator="containsText" text="Boa">
      <formula>NOT(ISERROR(SEARCH("Boa",H3)))</formula>
    </cfRule>
    <cfRule type="containsText" dxfId="229" priority="34" operator="containsText" text="Regular">
      <formula>NOT(ISERROR(SEARCH("Regular",H3)))</formula>
    </cfRule>
    <cfRule type="containsText" dxfId="228" priority="35" operator="containsText" text="Ruim">
      <formula>NOT(ISERROR(SEARCH("Ruim",H3)))</formula>
    </cfRule>
    <cfRule type="containsText" dxfId="227" priority="36" operator="containsText" text="Péssimo">
      <formula>NOT(ISERROR(SEARCH("Péssimo",H3)))</formula>
    </cfRule>
  </conditionalFormatting>
  <conditionalFormatting sqref="H6">
    <cfRule type="containsText" dxfId="226" priority="25" operator="containsText" text="Boa">
      <formula>NOT(ISERROR(SEARCH("Boa",H6)))</formula>
    </cfRule>
    <cfRule type="containsText" dxfId="225" priority="26" operator="containsText" text="Regular">
      <formula>NOT(ISERROR(SEARCH("Regular",H6)))</formula>
    </cfRule>
    <cfRule type="containsText" dxfId="224" priority="27" operator="containsText" text="Ruim">
      <formula>NOT(ISERROR(SEARCH("Ruim",H6)))</formula>
    </cfRule>
    <cfRule type="containsText" dxfId="223" priority="28" operator="containsText" text="Péssima">
      <formula>NOT(ISERROR(SEARCH("Péssima",H6)))</formula>
    </cfRule>
  </conditionalFormatting>
  <conditionalFormatting sqref="H2:I6">
    <cfRule type="containsText" dxfId="222" priority="20" operator="containsText" text="Ótima">
      <formula>NOT(ISERROR(SEARCH("Ótima",H2)))</formula>
    </cfRule>
  </conditionalFormatting>
  <conditionalFormatting sqref="I2:I6">
    <cfRule type="containsText" dxfId="221" priority="21" operator="containsText" text="Boa">
      <formula>NOT(ISERROR(SEARCH("Boa",I2)))</formula>
    </cfRule>
    <cfRule type="containsText" dxfId="220" priority="22" operator="containsText" text="Regular">
      <formula>NOT(ISERROR(SEARCH("Regular",I2)))</formula>
    </cfRule>
    <cfRule type="containsText" dxfId="219" priority="23" operator="containsText" text="Ruim">
      <formula>NOT(ISERROR(SEARCH("Ruim",I2)))</formula>
    </cfRule>
    <cfRule type="containsText" dxfId="218" priority="24" operator="containsText" text="Péssimo">
      <formula>NOT(ISERROR(SEARCH("Péssimo",I2)))</formula>
    </cfRule>
  </conditionalFormatting>
  <hyperlinks>
    <hyperlink ref="C2" r:id="rId1" display="https://observandoosrios.sosma.org.br/grupo/1249/olhos-do-poti" xr:uid="{45AE31AE-3EAD-43F1-8BAB-C13DA5DCF638}"/>
    <hyperlink ref="C3" r:id="rId2" display="https://observandoosrios.sosma.org.br/grupo/1216/solar-floresta-fossil" xr:uid="{4B96CFEF-1CBC-486A-BC1A-D90EF8B30CC1}"/>
  </hyperlinks>
  <pageMargins left="0.511811024" right="0.511811024" top="0.78740157499999996" bottom="0.78740157499999996" header="0.31496062000000002" footer="0.3149606200000000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3"/>
  <sheetViews>
    <sheetView workbookViewId="0">
      <selection activeCell="C2" sqref="C2:C12"/>
    </sheetView>
  </sheetViews>
  <sheetFormatPr defaultRowHeight="15" x14ac:dyDescent="0.25"/>
  <cols>
    <col min="1" max="1" width="13.5703125" style="52" bestFit="1" customWidth="1"/>
    <col min="2" max="2" width="13.85546875" customWidth="1"/>
    <col min="3" max="3" width="42.28515625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2" max="12" width="14.85546875" bestFit="1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106</v>
      </c>
      <c r="B2" s="55" t="s">
        <v>149</v>
      </c>
      <c r="C2" s="61" t="s">
        <v>150</v>
      </c>
      <c r="D2" s="55" t="s">
        <v>271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106</v>
      </c>
      <c r="M2" s="46">
        <v>2.9999999999999996</v>
      </c>
      <c r="N2" s="47">
        <v>8</v>
      </c>
      <c r="O2" s="48">
        <v>11</v>
      </c>
      <c r="P2" s="48">
        <v>8</v>
      </c>
      <c r="Q2" s="17">
        <v>118</v>
      </c>
    </row>
    <row r="3" spans="1:17" x14ac:dyDescent="0.25">
      <c r="A3" s="138"/>
      <c r="B3" s="55" t="s">
        <v>149</v>
      </c>
      <c r="C3" s="61" t="s">
        <v>151</v>
      </c>
      <c r="D3" s="55" t="s">
        <v>271</v>
      </c>
      <c r="E3" s="3" t="s">
        <v>83</v>
      </c>
      <c r="G3" s="24">
        <v>35.1</v>
      </c>
      <c r="H3" s="26" t="s">
        <v>86</v>
      </c>
      <c r="I3" s="27">
        <v>1</v>
      </c>
      <c r="J3" s="18">
        <v>9.0909090909090912E-2</v>
      </c>
    </row>
    <row r="4" spans="1:17" x14ac:dyDescent="0.25">
      <c r="A4" s="138"/>
      <c r="B4" s="55" t="s">
        <v>149</v>
      </c>
      <c r="C4" s="61" t="s">
        <v>152</v>
      </c>
      <c r="D4" s="55" t="s">
        <v>271</v>
      </c>
      <c r="E4" s="3" t="s">
        <v>85</v>
      </c>
      <c r="G4" s="24">
        <v>26.1</v>
      </c>
      <c r="H4" s="26" t="s">
        <v>85</v>
      </c>
      <c r="I4" s="28">
        <v>9</v>
      </c>
      <c r="J4" s="19">
        <v>0.81818181818181823</v>
      </c>
    </row>
    <row r="5" spans="1:17" x14ac:dyDescent="0.25">
      <c r="A5" s="138"/>
      <c r="B5" s="55" t="s">
        <v>272</v>
      </c>
      <c r="C5" s="61" t="s">
        <v>273</v>
      </c>
      <c r="D5" s="55" t="s">
        <v>274</v>
      </c>
      <c r="E5" s="3" t="s">
        <v>85</v>
      </c>
      <c r="G5" s="24">
        <v>20.100000000000001</v>
      </c>
      <c r="H5" s="26" t="s">
        <v>83</v>
      </c>
      <c r="I5" s="29">
        <v>1</v>
      </c>
      <c r="J5" s="20">
        <v>9.0909090909090912E-2</v>
      </c>
    </row>
    <row r="6" spans="1:17" x14ac:dyDescent="0.25">
      <c r="A6" s="138"/>
      <c r="B6" s="55" t="s">
        <v>106</v>
      </c>
      <c r="C6" s="61" t="s">
        <v>153</v>
      </c>
      <c r="D6" s="55" t="s">
        <v>24</v>
      </c>
      <c r="E6" s="3" t="s">
        <v>85</v>
      </c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A7" s="138"/>
      <c r="B7" s="55" t="s">
        <v>106</v>
      </c>
      <c r="C7" s="61" t="s">
        <v>154</v>
      </c>
      <c r="D7" s="55" t="s">
        <v>14</v>
      </c>
      <c r="E7" s="3" t="s">
        <v>85</v>
      </c>
      <c r="G7" s="137" t="s">
        <v>73</v>
      </c>
      <c r="H7" s="137"/>
      <c r="I7" s="26">
        <v>11</v>
      </c>
      <c r="J7" s="31">
        <v>1</v>
      </c>
    </row>
    <row r="8" spans="1:17" x14ac:dyDescent="0.25">
      <c r="A8" s="138"/>
      <c r="B8" s="55" t="s">
        <v>106</v>
      </c>
      <c r="C8" s="61" t="s">
        <v>155</v>
      </c>
      <c r="D8" s="55" t="s">
        <v>155</v>
      </c>
      <c r="E8" s="3" t="s">
        <v>85</v>
      </c>
    </row>
    <row r="9" spans="1:17" x14ac:dyDescent="0.25">
      <c r="A9" s="138"/>
      <c r="B9" s="55" t="s">
        <v>106</v>
      </c>
      <c r="C9" s="61" t="s">
        <v>156</v>
      </c>
      <c r="D9" s="55" t="s">
        <v>25</v>
      </c>
      <c r="E9" s="3" t="s">
        <v>85</v>
      </c>
    </row>
    <row r="10" spans="1:17" x14ac:dyDescent="0.25">
      <c r="A10" s="138"/>
      <c r="B10" s="55" t="s">
        <v>106</v>
      </c>
      <c r="C10" s="61" t="s">
        <v>157</v>
      </c>
      <c r="D10" s="55" t="s">
        <v>25</v>
      </c>
      <c r="E10" s="3" t="s">
        <v>85</v>
      </c>
    </row>
    <row r="11" spans="1:17" x14ac:dyDescent="0.25">
      <c r="A11" s="138"/>
      <c r="B11" s="55" t="s">
        <v>106</v>
      </c>
      <c r="C11" s="61" t="s">
        <v>158</v>
      </c>
      <c r="D11" s="55" t="s">
        <v>26</v>
      </c>
      <c r="E11" s="3" t="s">
        <v>86</v>
      </c>
    </row>
    <row r="12" spans="1:17" x14ac:dyDescent="0.25">
      <c r="A12" s="138"/>
      <c r="B12" s="55" t="s">
        <v>106</v>
      </c>
      <c r="C12" s="61" t="s">
        <v>159</v>
      </c>
      <c r="D12" s="55" t="s">
        <v>27</v>
      </c>
      <c r="E12" s="3" t="s">
        <v>85</v>
      </c>
    </row>
    <row r="13" spans="1:17" x14ac:dyDescent="0.25">
      <c r="E13" s="54"/>
    </row>
    <row r="20" spans="5:5" x14ac:dyDescent="0.25">
      <c r="E20" s="49"/>
    </row>
    <row r="21" spans="5:5" x14ac:dyDescent="0.25">
      <c r="E21" s="39"/>
    </row>
    <row r="22" spans="5:5" x14ac:dyDescent="0.25">
      <c r="E22" s="39"/>
    </row>
    <row r="23" spans="5:5" x14ac:dyDescent="0.25">
      <c r="E23" s="39"/>
    </row>
    <row r="24" spans="5:5" x14ac:dyDescent="0.25">
      <c r="E24" s="39"/>
    </row>
    <row r="25" spans="5:5" x14ac:dyDescent="0.25">
      <c r="E25" s="39"/>
    </row>
    <row r="26" spans="5:5" x14ac:dyDescent="0.25">
      <c r="E26" s="39"/>
    </row>
    <row r="27" spans="5:5" x14ac:dyDescent="0.25">
      <c r="E27" s="39"/>
    </row>
    <row r="28" spans="5:5" x14ac:dyDescent="0.25">
      <c r="E28" s="39"/>
    </row>
    <row r="29" spans="5:5" x14ac:dyDescent="0.25">
      <c r="E29" s="39"/>
    </row>
    <row r="30" spans="5:5" x14ac:dyDescent="0.25">
      <c r="E30" s="39"/>
    </row>
    <row r="31" spans="5:5" x14ac:dyDescent="0.25">
      <c r="E31" s="39"/>
    </row>
    <row r="32" spans="5:5" x14ac:dyDescent="0.25">
      <c r="E32" s="39"/>
    </row>
    <row r="33" spans="5:5" x14ac:dyDescent="0.25">
      <c r="E33" s="39"/>
    </row>
    <row r="34" spans="5:5" x14ac:dyDescent="0.25">
      <c r="E34" s="39"/>
    </row>
    <row r="35" spans="5:5" x14ac:dyDescent="0.25">
      <c r="E35" s="39"/>
    </row>
    <row r="36" spans="5:5" x14ac:dyDescent="0.25">
      <c r="E36" s="39"/>
    </row>
    <row r="37" spans="5:5" x14ac:dyDescent="0.25">
      <c r="E37" s="39"/>
    </row>
    <row r="38" spans="5:5" x14ac:dyDescent="0.25">
      <c r="E38" s="39"/>
    </row>
    <row r="39" spans="5:5" x14ac:dyDescent="0.25">
      <c r="E39" s="39"/>
    </row>
    <row r="40" spans="5:5" x14ac:dyDescent="0.25">
      <c r="E40" s="39"/>
    </row>
    <row r="41" spans="5:5" x14ac:dyDescent="0.25">
      <c r="E41" s="39"/>
    </row>
    <row r="42" spans="5:5" x14ac:dyDescent="0.25">
      <c r="E42" s="39"/>
    </row>
    <row r="43" spans="5:5" x14ac:dyDescent="0.25">
      <c r="E43" s="39"/>
    </row>
    <row r="44" spans="5:5" x14ac:dyDescent="0.25">
      <c r="E44" s="39"/>
    </row>
    <row r="45" spans="5:5" x14ac:dyDescent="0.25">
      <c r="E45" s="39"/>
    </row>
    <row r="46" spans="5:5" x14ac:dyDescent="0.25">
      <c r="E46" s="39"/>
    </row>
    <row r="47" spans="5:5" x14ac:dyDescent="0.25">
      <c r="E47" s="39"/>
    </row>
    <row r="48" spans="5:5" x14ac:dyDescent="0.25">
      <c r="E48" s="39"/>
    </row>
    <row r="49" spans="5:5" x14ac:dyDescent="0.25">
      <c r="E49" s="39"/>
    </row>
    <row r="50" spans="5:5" x14ac:dyDescent="0.25">
      <c r="E50" s="39"/>
    </row>
    <row r="51" spans="5:5" x14ac:dyDescent="0.25">
      <c r="E51" s="39"/>
    </row>
    <row r="52" spans="5:5" x14ac:dyDescent="0.25">
      <c r="E52" s="39"/>
    </row>
    <row r="53" spans="5:5" x14ac:dyDescent="0.25">
      <c r="E53" s="39"/>
    </row>
    <row r="54" spans="5:5" x14ac:dyDescent="0.25">
      <c r="E54" s="39"/>
    </row>
    <row r="55" spans="5:5" x14ac:dyDescent="0.25">
      <c r="E55" s="39"/>
    </row>
    <row r="56" spans="5:5" x14ac:dyDescent="0.25">
      <c r="E56" s="39"/>
    </row>
    <row r="57" spans="5:5" x14ac:dyDescent="0.25">
      <c r="E57" s="39"/>
    </row>
    <row r="58" spans="5:5" x14ac:dyDescent="0.25">
      <c r="E58" s="39"/>
    </row>
    <row r="59" spans="5:5" x14ac:dyDescent="0.25">
      <c r="E59" s="39"/>
    </row>
    <row r="60" spans="5:5" x14ac:dyDescent="0.25">
      <c r="E60" s="39"/>
    </row>
    <row r="61" spans="5:5" x14ac:dyDescent="0.25">
      <c r="E61" s="39"/>
    </row>
    <row r="62" spans="5:5" x14ac:dyDescent="0.25">
      <c r="E62" s="39"/>
    </row>
    <row r="63" spans="5:5" x14ac:dyDescent="0.25">
      <c r="E63" s="39"/>
    </row>
    <row r="64" spans="5:5" x14ac:dyDescent="0.25">
      <c r="E64" s="39"/>
    </row>
    <row r="65" spans="5:5" x14ac:dyDescent="0.25">
      <c r="E65" s="39"/>
    </row>
    <row r="66" spans="5:5" x14ac:dyDescent="0.25">
      <c r="E66" s="39"/>
    </row>
    <row r="67" spans="5:5" x14ac:dyDescent="0.25">
      <c r="E67" s="39"/>
    </row>
    <row r="68" spans="5:5" x14ac:dyDescent="0.25">
      <c r="E68" s="39"/>
    </row>
    <row r="69" spans="5:5" x14ac:dyDescent="0.25">
      <c r="E69" s="39"/>
    </row>
    <row r="70" spans="5:5" x14ac:dyDescent="0.25">
      <c r="E70" s="39"/>
    </row>
    <row r="71" spans="5:5" x14ac:dyDescent="0.25">
      <c r="E71" s="39"/>
    </row>
    <row r="72" spans="5:5" x14ac:dyDescent="0.25">
      <c r="E72" s="39"/>
    </row>
    <row r="73" spans="5:5" x14ac:dyDescent="0.25">
      <c r="E73" s="39"/>
    </row>
    <row r="74" spans="5:5" x14ac:dyDescent="0.25">
      <c r="E74" s="39"/>
    </row>
    <row r="75" spans="5:5" x14ac:dyDescent="0.25">
      <c r="E75" s="39"/>
    </row>
    <row r="76" spans="5:5" x14ac:dyDescent="0.25">
      <c r="E76" s="39"/>
    </row>
    <row r="77" spans="5:5" x14ac:dyDescent="0.25">
      <c r="E77" s="39"/>
    </row>
    <row r="78" spans="5:5" x14ac:dyDescent="0.25">
      <c r="E78" s="39"/>
    </row>
    <row r="79" spans="5:5" x14ac:dyDescent="0.25">
      <c r="E79" s="39"/>
    </row>
    <row r="80" spans="5:5" x14ac:dyDescent="0.25">
      <c r="E80" s="39"/>
    </row>
    <row r="81" spans="5:5" x14ac:dyDescent="0.25">
      <c r="E81" s="39"/>
    </row>
    <row r="82" spans="5:5" x14ac:dyDescent="0.25">
      <c r="E82" s="39"/>
    </row>
    <row r="83" spans="5:5" x14ac:dyDescent="0.25">
      <c r="E83" s="39"/>
    </row>
  </sheetData>
  <mergeCells count="2">
    <mergeCell ref="G7:H7"/>
    <mergeCell ref="A2:A12"/>
  </mergeCells>
  <conditionalFormatting sqref="E1:E1048576">
    <cfRule type="containsBlanks" dxfId="217" priority="1" stopIfTrue="1">
      <formula>LEN(TRIM(E1))=0</formula>
    </cfRule>
    <cfRule type="containsText" dxfId="216" priority="2" stopIfTrue="1" operator="containsText" text="IQA Médio">
      <formula>NOT(ISERROR(SEARCH("IQA Médio",E1)))</formula>
    </cfRule>
    <cfRule type="containsText" dxfId="215" priority="3" operator="containsText" text="Ótima">
      <formula>NOT(ISERROR(SEARCH("Ótima",E1)))</formula>
    </cfRule>
    <cfRule type="containsText" dxfId="214" priority="4" operator="containsText" text="Boa">
      <formula>NOT(ISERROR(SEARCH("Boa",E1)))</formula>
    </cfRule>
    <cfRule type="containsText" dxfId="213" priority="5" operator="containsText" text="Regular">
      <formula>NOT(ISERROR(SEARCH("Regular",E1)))</formula>
    </cfRule>
    <cfRule type="containsText" dxfId="212" priority="6" operator="containsText" text="Ruim">
      <formula>NOT(ISERROR(SEARCH("Ruim",E1)))</formula>
    </cfRule>
    <cfRule type="containsText" dxfId="211" priority="7" operator="containsText" text="Péssima">
      <formula>NOT(ISERROR(SEARCH("Péssima",E1)))</formula>
    </cfRule>
  </conditionalFormatting>
  <conditionalFormatting sqref="G2:G6">
    <cfRule type="cellIs" dxfId="210" priority="37" operator="greaterThan">
      <formula>40</formula>
    </cfRule>
    <cfRule type="cellIs" dxfId="209" priority="38" operator="between">
      <formula>35.1</formula>
      <formula>40</formula>
    </cfRule>
    <cfRule type="cellIs" dxfId="208" priority="39" operator="between">
      <formula>26.1</formula>
      <formula>35</formula>
    </cfRule>
    <cfRule type="cellIs" dxfId="207" priority="40" operator="between">
      <formula>20</formula>
      <formula>26</formula>
    </cfRule>
    <cfRule type="cellIs" dxfId="206" priority="41" operator="lessThan">
      <formula>20</formula>
    </cfRule>
  </conditionalFormatting>
  <conditionalFormatting sqref="H2">
    <cfRule type="containsText" dxfId="205" priority="29" operator="containsText" text="Boa">
      <formula>NOT(ISERROR(SEARCH("Boa",H2)))</formula>
    </cfRule>
    <cfRule type="containsText" dxfId="204" priority="30" operator="containsText" text="Regular">
      <formula>NOT(ISERROR(SEARCH("Regular",H2)))</formula>
    </cfRule>
    <cfRule type="containsText" dxfId="203" priority="31" operator="containsText" text="Ruim">
      <formula>NOT(ISERROR(SEARCH("Ruim",H2)))</formula>
    </cfRule>
    <cfRule type="containsText" dxfId="202" priority="32" operator="containsText" text="Péssima">
      <formula>NOT(ISERROR(SEARCH("Péssima",H2)))</formula>
    </cfRule>
  </conditionalFormatting>
  <conditionalFormatting sqref="H3:H5">
    <cfRule type="containsText" dxfId="201" priority="33" operator="containsText" text="Boa">
      <formula>NOT(ISERROR(SEARCH("Boa",H3)))</formula>
    </cfRule>
    <cfRule type="containsText" dxfId="200" priority="34" operator="containsText" text="Regular">
      <formula>NOT(ISERROR(SEARCH("Regular",H3)))</formula>
    </cfRule>
    <cfRule type="containsText" dxfId="199" priority="35" operator="containsText" text="Ruim">
      <formula>NOT(ISERROR(SEARCH("Ruim",H3)))</formula>
    </cfRule>
    <cfRule type="containsText" dxfId="198" priority="36" operator="containsText" text="Péssimo">
      <formula>NOT(ISERROR(SEARCH("Péssimo",H3)))</formula>
    </cfRule>
  </conditionalFormatting>
  <conditionalFormatting sqref="H6">
    <cfRule type="containsText" dxfId="197" priority="25" operator="containsText" text="Boa">
      <formula>NOT(ISERROR(SEARCH("Boa",H6)))</formula>
    </cfRule>
    <cfRule type="containsText" dxfId="196" priority="26" operator="containsText" text="Regular">
      <formula>NOT(ISERROR(SEARCH("Regular",H6)))</formula>
    </cfRule>
    <cfRule type="containsText" dxfId="195" priority="27" operator="containsText" text="Ruim">
      <formula>NOT(ISERROR(SEARCH("Ruim",H6)))</formula>
    </cfRule>
    <cfRule type="containsText" dxfId="194" priority="28" operator="containsText" text="Péssima">
      <formula>NOT(ISERROR(SEARCH("Péssima",H6)))</formula>
    </cfRule>
  </conditionalFormatting>
  <conditionalFormatting sqref="H2:I6">
    <cfRule type="containsText" dxfId="193" priority="20" operator="containsText" text="Ótima">
      <formula>NOT(ISERROR(SEARCH("Ótima",H2)))</formula>
    </cfRule>
  </conditionalFormatting>
  <conditionalFormatting sqref="I2:I6">
    <cfRule type="containsText" dxfId="192" priority="21" operator="containsText" text="Boa">
      <formula>NOT(ISERROR(SEARCH("Boa",I2)))</formula>
    </cfRule>
    <cfRule type="containsText" dxfId="191" priority="22" operator="containsText" text="Regular">
      <formula>NOT(ISERROR(SEARCH("Regular",I2)))</formula>
    </cfRule>
    <cfRule type="containsText" dxfId="190" priority="23" operator="containsText" text="Ruim">
      <formula>NOT(ISERROR(SEARCH("Ruim",I2)))</formula>
    </cfRule>
    <cfRule type="containsText" dxfId="189" priority="24" operator="containsText" text="Péssimo">
      <formula>NOT(ISERROR(SEARCH("Péssimo",I2)))</formula>
    </cfRule>
  </conditionalFormatting>
  <hyperlinks>
    <hyperlink ref="C2" r:id="rId1" display="https://observandoosrios.sosma.org.br/grupo/1283/projeto-piabanha-1" xr:uid="{C8BBAED5-36B1-4089-9270-B4023A3F22A0}"/>
    <hyperlink ref="C3" r:id="rId2" display="https://observandoosrios.sosma.org.br/grupo/1284/projeto-piabanha-2" xr:uid="{AFB506A8-C204-47FC-9720-03EE0618453C}"/>
    <hyperlink ref="C4" r:id="rId3" display="https://observandoosrios.sosma.org.br/grupo/1285/projeto-piabanha-3" xr:uid="{A2C21AA3-D004-4C96-8CED-234CE4140AC7}"/>
    <hyperlink ref="C5" r:id="rId4" display="https://observandoosrios.sosma.org.br/grupo/1339/ifrj-paracambi-2" xr:uid="{C9632C02-3E7B-4BAD-BBAE-963BED1FC8F9}"/>
    <hyperlink ref="C6" r:id="rId5" display="https://observandoosrios.sosma.org.br/grupo/998/ifrj-mamigos" xr:uid="{A23FB171-84B1-4D64-995D-799B2BA4054A}"/>
    <hyperlink ref="C7" r:id="rId6" display="https://observandoosrios.sosma.org.br/grupo/1292/parque-estadual-do-grajau" xr:uid="{F398BDF4-FDCE-4900-B839-BE26F83BA59A}"/>
    <hyperlink ref="C8" r:id="rId7" display="https://observandoosrios.sosma.org.br/grupo/1288/rio-da-barra" xr:uid="{6B4BF249-F2D1-4F91-8B70-5995E41F574C}"/>
    <hyperlink ref="C9" r:id="rId8" display="https://observandoosrios.sosma.org.br/grupo/1015/rio-do-rio-2" xr:uid="{1F118167-8E9B-4572-9471-7F5661107A1E}"/>
    <hyperlink ref="C10" r:id="rId9" display="https://observandoosrios.sosma.org.br/grupo/1289/rio-do-rio-3" xr:uid="{EFF47A2C-20C6-4538-83FD-469A7AF7B8B9}"/>
    <hyperlink ref="C11" r:id="rId10" display="https://observandoosrios.sosma.org.br/grupo/1001/tuas" xr:uid="{2E8555C4-987E-4C9F-9BA7-621DE2E5966B}"/>
    <hyperlink ref="C12" r:id="rId11" display="https://observandoosrios.sosma.org.br/grupo/1006/voluntarios-pnt-rio-tijuca" xr:uid="{17AE1BB6-59F5-4FE7-AFC9-4CA580D6DB8F}"/>
  </hyperlinks>
  <pageMargins left="0.511811024" right="0.511811024" top="0.78740157499999996" bottom="0.78740157499999996" header="0.31496062000000002" footer="0.31496062000000002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24"/>
  <sheetViews>
    <sheetView workbookViewId="0">
      <selection activeCell="C2" sqref="C2:C5"/>
    </sheetView>
  </sheetViews>
  <sheetFormatPr defaultRowHeight="15" x14ac:dyDescent="0.25"/>
  <cols>
    <col min="1" max="1" width="19.28515625" style="52" bestFit="1" customWidth="1"/>
    <col min="2" max="2" width="13.85546875" customWidth="1"/>
    <col min="3" max="3" width="42.28515625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2" max="12" width="20.7109375" bestFit="1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107</v>
      </c>
      <c r="B2" s="55" t="s">
        <v>160</v>
      </c>
      <c r="C2" s="61" t="s">
        <v>161</v>
      </c>
      <c r="D2" s="55" t="s">
        <v>28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107</v>
      </c>
      <c r="M2" s="46">
        <v>4</v>
      </c>
      <c r="N2" s="47">
        <v>4</v>
      </c>
      <c r="O2" s="48">
        <v>4</v>
      </c>
      <c r="P2" s="48">
        <v>4</v>
      </c>
      <c r="Q2" s="17">
        <v>22</v>
      </c>
    </row>
    <row r="3" spans="1:17" x14ac:dyDescent="0.25">
      <c r="A3" s="138"/>
      <c r="B3" s="55" t="s">
        <v>162</v>
      </c>
      <c r="C3" s="61" t="s">
        <v>163</v>
      </c>
      <c r="D3" s="55" t="s">
        <v>275</v>
      </c>
      <c r="E3" s="3" t="s">
        <v>85</v>
      </c>
      <c r="G3" s="24">
        <v>35.1</v>
      </c>
      <c r="H3" s="26" t="s">
        <v>86</v>
      </c>
      <c r="I3" s="27">
        <v>0</v>
      </c>
      <c r="J3" s="18">
        <v>0</v>
      </c>
    </row>
    <row r="4" spans="1:17" x14ac:dyDescent="0.25">
      <c r="A4" s="138"/>
      <c r="B4" s="55" t="s">
        <v>164</v>
      </c>
      <c r="C4" s="61" t="s">
        <v>165</v>
      </c>
      <c r="D4" s="55" t="s">
        <v>6</v>
      </c>
      <c r="E4" s="3" t="s">
        <v>85</v>
      </c>
      <c r="G4" s="24">
        <v>26.1</v>
      </c>
      <c r="H4" s="26" t="s">
        <v>85</v>
      </c>
      <c r="I4" s="28">
        <v>4</v>
      </c>
      <c r="J4" s="19">
        <v>1</v>
      </c>
    </row>
    <row r="5" spans="1:17" x14ac:dyDescent="0.25">
      <c r="A5" s="138"/>
      <c r="B5" s="55" t="s">
        <v>340</v>
      </c>
      <c r="C5" s="63" t="s">
        <v>303</v>
      </c>
      <c r="D5" s="55" t="s">
        <v>304</v>
      </c>
      <c r="E5" s="3" t="s">
        <v>85</v>
      </c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E6" s="54"/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G7" s="137" t="s">
        <v>73</v>
      </c>
      <c r="H7" s="137"/>
      <c r="I7" s="26">
        <v>4</v>
      </c>
      <c r="J7" s="31">
        <v>1</v>
      </c>
    </row>
    <row r="8" spans="1:17" x14ac:dyDescent="0.25">
      <c r="E8" s="53"/>
    </row>
    <row r="9" spans="1:17" x14ac:dyDescent="0.25">
      <c r="E9" s="53"/>
    </row>
    <row r="10" spans="1:17" x14ac:dyDescent="0.25">
      <c r="E10" s="53"/>
    </row>
    <row r="11" spans="1:17" x14ac:dyDescent="0.25">
      <c r="E11" s="53"/>
    </row>
    <row r="12" spans="1:17" x14ac:dyDescent="0.25">
      <c r="E12" s="53"/>
    </row>
    <row r="13" spans="1:17" x14ac:dyDescent="0.25">
      <c r="E13" s="53"/>
    </row>
    <row r="14" spans="1:17" x14ac:dyDescent="0.25">
      <c r="E14" s="53"/>
    </row>
    <row r="15" spans="1:17" x14ac:dyDescent="0.25">
      <c r="E15" s="53"/>
    </row>
    <row r="16" spans="1:17" x14ac:dyDescent="0.25">
      <c r="E16" s="53"/>
    </row>
    <row r="17" spans="5:5" x14ac:dyDescent="0.25">
      <c r="E17" s="53"/>
    </row>
    <row r="18" spans="5:5" x14ac:dyDescent="0.25">
      <c r="E18" s="53"/>
    </row>
    <row r="19" spans="5:5" x14ac:dyDescent="0.25">
      <c r="E19" s="53"/>
    </row>
    <row r="20" spans="5:5" x14ac:dyDescent="0.25">
      <c r="E20" s="53"/>
    </row>
    <row r="21" spans="5:5" x14ac:dyDescent="0.25">
      <c r="E21" s="53"/>
    </row>
    <row r="22" spans="5:5" x14ac:dyDescent="0.25">
      <c r="E22" s="53"/>
    </row>
    <row r="23" spans="5:5" x14ac:dyDescent="0.25">
      <c r="E23" s="53"/>
    </row>
    <row r="24" spans="5:5" x14ac:dyDescent="0.25">
      <c r="E24" s="53"/>
    </row>
    <row r="25" spans="5:5" x14ac:dyDescent="0.25">
      <c r="E25" s="53"/>
    </row>
    <row r="26" spans="5:5" x14ac:dyDescent="0.25">
      <c r="E26" s="53"/>
    </row>
    <row r="27" spans="5:5" x14ac:dyDescent="0.25">
      <c r="E27" s="53"/>
    </row>
    <row r="28" spans="5:5" x14ac:dyDescent="0.25">
      <c r="E28" s="53"/>
    </row>
    <row r="29" spans="5:5" x14ac:dyDescent="0.25">
      <c r="E29" s="53"/>
    </row>
    <row r="30" spans="5:5" x14ac:dyDescent="0.25">
      <c r="E30" s="53"/>
    </row>
    <row r="31" spans="5:5" x14ac:dyDescent="0.25">
      <c r="E31" s="53"/>
    </row>
    <row r="32" spans="5:5" x14ac:dyDescent="0.25">
      <c r="E32" s="53"/>
    </row>
    <row r="33" spans="5:5" x14ac:dyDescent="0.25">
      <c r="E33" s="53"/>
    </row>
    <row r="34" spans="5:5" x14ac:dyDescent="0.25">
      <c r="E34" s="53"/>
    </row>
    <row r="35" spans="5:5" x14ac:dyDescent="0.25">
      <c r="E35" s="53"/>
    </row>
    <row r="36" spans="5:5" x14ac:dyDescent="0.25">
      <c r="E36" s="53"/>
    </row>
    <row r="37" spans="5:5" x14ac:dyDescent="0.25">
      <c r="E37" s="53"/>
    </row>
    <row r="38" spans="5:5" x14ac:dyDescent="0.25">
      <c r="E38" s="53"/>
    </row>
    <row r="39" spans="5:5" x14ac:dyDescent="0.25">
      <c r="E39" s="53"/>
    </row>
    <row r="40" spans="5:5" x14ac:dyDescent="0.25">
      <c r="E40" s="53"/>
    </row>
    <row r="41" spans="5:5" x14ac:dyDescent="0.25">
      <c r="E41" s="53"/>
    </row>
    <row r="42" spans="5:5" x14ac:dyDescent="0.25">
      <c r="E42" s="53"/>
    </row>
    <row r="43" spans="5:5" x14ac:dyDescent="0.25">
      <c r="E43" s="53"/>
    </row>
    <row r="44" spans="5:5" x14ac:dyDescent="0.25">
      <c r="E44" s="53"/>
    </row>
    <row r="45" spans="5:5" x14ac:dyDescent="0.25">
      <c r="E45" s="53"/>
    </row>
    <row r="46" spans="5:5" x14ac:dyDescent="0.25">
      <c r="E46" s="53"/>
    </row>
    <row r="47" spans="5:5" x14ac:dyDescent="0.25">
      <c r="E47" s="53"/>
    </row>
    <row r="48" spans="5:5" x14ac:dyDescent="0.25">
      <c r="E48" s="53"/>
    </row>
    <row r="49" spans="5:5" x14ac:dyDescent="0.25">
      <c r="E49" s="53"/>
    </row>
    <row r="50" spans="5:5" x14ac:dyDescent="0.25">
      <c r="E50" s="53"/>
    </row>
    <row r="51" spans="5:5" x14ac:dyDescent="0.25">
      <c r="E51" s="53"/>
    </row>
    <row r="52" spans="5:5" x14ac:dyDescent="0.25">
      <c r="E52" s="53"/>
    </row>
    <row r="53" spans="5:5" x14ac:dyDescent="0.25">
      <c r="E53" s="53"/>
    </row>
    <row r="54" spans="5:5" x14ac:dyDescent="0.25">
      <c r="E54" s="53"/>
    </row>
    <row r="55" spans="5:5" x14ac:dyDescent="0.25">
      <c r="E55" s="53"/>
    </row>
    <row r="56" spans="5:5" x14ac:dyDescent="0.25">
      <c r="E56" s="53"/>
    </row>
    <row r="57" spans="5:5" x14ac:dyDescent="0.25">
      <c r="E57" s="53"/>
    </row>
    <row r="58" spans="5:5" x14ac:dyDescent="0.25">
      <c r="E58" s="53"/>
    </row>
    <row r="59" spans="5:5" x14ac:dyDescent="0.25">
      <c r="E59" s="53"/>
    </row>
    <row r="60" spans="5:5" x14ac:dyDescent="0.25">
      <c r="E60" s="53"/>
    </row>
    <row r="61" spans="5:5" x14ac:dyDescent="0.25">
      <c r="E61" s="53"/>
    </row>
    <row r="62" spans="5:5" x14ac:dyDescent="0.25">
      <c r="E62" s="53"/>
    </row>
    <row r="63" spans="5:5" x14ac:dyDescent="0.25">
      <c r="E63" s="53"/>
    </row>
    <row r="64" spans="5:5" x14ac:dyDescent="0.25">
      <c r="E64" s="53"/>
    </row>
    <row r="65" spans="5:5" x14ac:dyDescent="0.25">
      <c r="E65" s="53"/>
    </row>
    <row r="66" spans="5:5" x14ac:dyDescent="0.25">
      <c r="E66" s="53"/>
    </row>
    <row r="67" spans="5:5" x14ac:dyDescent="0.25">
      <c r="E67" s="53"/>
    </row>
    <row r="68" spans="5:5" x14ac:dyDescent="0.25">
      <c r="E68" s="53"/>
    </row>
    <row r="69" spans="5:5" x14ac:dyDescent="0.25">
      <c r="E69" s="53"/>
    </row>
    <row r="70" spans="5:5" x14ac:dyDescent="0.25">
      <c r="E70" s="53"/>
    </row>
    <row r="71" spans="5:5" x14ac:dyDescent="0.25">
      <c r="E71" s="53"/>
    </row>
    <row r="72" spans="5:5" x14ac:dyDescent="0.25">
      <c r="E72" s="53"/>
    </row>
    <row r="73" spans="5:5" x14ac:dyDescent="0.25">
      <c r="E73" s="53"/>
    </row>
    <row r="74" spans="5:5" x14ac:dyDescent="0.25">
      <c r="E74" s="53"/>
    </row>
    <row r="75" spans="5:5" x14ac:dyDescent="0.25">
      <c r="E75" s="53"/>
    </row>
    <row r="76" spans="5:5" x14ac:dyDescent="0.25">
      <c r="E76" s="53"/>
    </row>
    <row r="77" spans="5:5" x14ac:dyDescent="0.25">
      <c r="E77" s="53"/>
    </row>
    <row r="78" spans="5:5" x14ac:dyDescent="0.25">
      <c r="E78" s="53"/>
    </row>
    <row r="79" spans="5:5" x14ac:dyDescent="0.25">
      <c r="E79" s="53"/>
    </row>
    <row r="80" spans="5:5" x14ac:dyDescent="0.25">
      <c r="E80" s="53"/>
    </row>
    <row r="81" spans="5:5" x14ac:dyDescent="0.25">
      <c r="E81" s="53"/>
    </row>
    <row r="82" spans="5:5" x14ac:dyDescent="0.25">
      <c r="E82" s="53"/>
    </row>
    <row r="83" spans="5:5" x14ac:dyDescent="0.25">
      <c r="E83" s="53"/>
    </row>
    <row r="84" spans="5:5" x14ac:dyDescent="0.25">
      <c r="E84" s="53"/>
    </row>
    <row r="85" spans="5:5" x14ac:dyDescent="0.25">
      <c r="E85" s="53"/>
    </row>
    <row r="86" spans="5:5" x14ac:dyDescent="0.25">
      <c r="E86" s="53"/>
    </row>
    <row r="87" spans="5:5" x14ac:dyDescent="0.25">
      <c r="E87" s="53"/>
    </row>
    <row r="88" spans="5:5" x14ac:dyDescent="0.25">
      <c r="E88" s="53"/>
    </row>
    <row r="89" spans="5:5" x14ac:dyDescent="0.25">
      <c r="E89" s="53"/>
    </row>
    <row r="90" spans="5:5" x14ac:dyDescent="0.25">
      <c r="E90" s="53"/>
    </row>
    <row r="91" spans="5:5" x14ac:dyDescent="0.25">
      <c r="E91" s="53"/>
    </row>
    <row r="92" spans="5:5" x14ac:dyDescent="0.25">
      <c r="E92" s="53"/>
    </row>
    <row r="93" spans="5:5" x14ac:dyDescent="0.25">
      <c r="E93" s="53"/>
    </row>
    <row r="94" spans="5:5" x14ac:dyDescent="0.25">
      <c r="E94" s="53"/>
    </row>
    <row r="95" spans="5:5" x14ac:dyDescent="0.25">
      <c r="E95" s="53"/>
    </row>
    <row r="96" spans="5:5" x14ac:dyDescent="0.25">
      <c r="E96" s="53"/>
    </row>
    <row r="97" spans="5:5" x14ac:dyDescent="0.25">
      <c r="E97" s="53"/>
    </row>
    <row r="98" spans="5:5" x14ac:dyDescent="0.25">
      <c r="E98" s="53"/>
    </row>
    <row r="99" spans="5:5" x14ac:dyDescent="0.25">
      <c r="E99" s="53"/>
    </row>
    <row r="100" spans="5:5" x14ac:dyDescent="0.25">
      <c r="E100" s="53"/>
    </row>
    <row r="101" spans="5:5" x14ac:dyDescent="0.25">
      <c r="E101" s="53"/>
    </row>
    <row r="102" spans="5:5" x14ac:dyDescent="0.25">
      <c r="E102" s="53"/>
    </row>
    <row r="103" spans="5:5" x14ac:dyDescent="0.25">
      <c r="E103" s="53"/>
    </row>
    <row r="104" spans="5:5" x14ac:dyDescent="0.25">
      <c r="E104" s="53"/>
    </row>
    <row r="105" spans="5:5" x14ac:dyDescent="0.25">
      <c r="E105" s="53"/>
    </row>
    <row r="106" spans="5:5" x14ac:dyDescent="0.25">
      <c r="E106" s="53"/>
    </row>
    <row r="107" spans="5:5" x14ac:dyDescent="0.25">
      <c r="E107" s="53"/>
    </row>
    <row r="108" spans="5:5" x14ac:dyDescent="0.25">
      <c r="E108" s="53"/>
    </row>
    <row r="109" spans="5:5" x14ac:dyDescent="0.25">
      <c r="E109" s="53"/>
    </row>
    <row r="110" spans="5:5" x14ac:dyDescent="0.25">
      <c r="E110" s="53"/>
    </row>
    <row r="111" spans="5:5" x14ac:dyDescent="0.25">
      <c r="E111" s="53"/>
    </row>
    <row r="112" spans="5:5" x14ac:dyDescent="0.25">
      <c r="E112" s="53"/>
    </row>
    <row r="113" spans="5:5" x14ac:dyDescent="0.25">
      <c r="E113" s="53"/>
    </row>
    <row r="114" spans="5:5" x14ac:dyDescent="0.25">
      <c r="E114" s="53"/>
    </row>
    <row r="115" spans="5:5" x14ac:dyDescent="0.25">
      <c r="E115" s="53"/>
    </row>
    <row r="116" spans="5:5" x14ac:dyDescent="0.25">
      <c r="E116" s="53"/>
    </row>
    <row r="117" spans="5:5" x14ac:dyDescent="0.25">
      <c r="E117" s="53"/>
    </row>
    <row r="118" spans="5:5" x14ac:dyDescent="0.25">
      <c r="E118" s="53"/>
    </row>
    <row r="119" spans="5:5" x14ac:dyDescent="0.25">
      <c r="E119" s="53"/>
    </row>
    <row r="120" spans="5:5" x14ac:dyDescent="0.25">
      <c r="E120" s="53"/>
    </row>
    <row r="121" spans="5:5" x14ac:dyDescent="0.25">
      <c r="E121" s="53"/>
    </row>
    <row r="122" spans="5:5" x14ac:dyDescent="0.25">
      <c r="E122" s="53"/>
    </row>
    <row r="123" spans="5:5" x14ac:dyDescent="0.25">
      <c r="E123" s="53"/>
    </row>
    <row r="124" spans="5:5" x14ac:dyDescent="0.25">
      <c r="E124" s="53"/>
    </row>
  </sheetData>
  <mergeCells count="2">
    <mergeCell ref="G7:H7"/>
    <mergeCell ref="A2:A5"/>
  </mergeCells>
  <conditionalFormatting sqref="E1:E1048576">
    <cfRule type="containsBlanks" dxfId="188" priority="1" stopIfTrue="1">
      <formula>LEN(TRIM(E1))=0</formula>
    </cfRule>
    <cfRule type="containsText" dxfId="187" priority="2" stopIfTrue="1" operator="containsText" text="IQA Médio">
      <formula>NOT(ISERROR(SEARCH("IQA Médio",E1)))</formula>
    </cfRule>
    <cfRule type="containsText" dxfId="186" priority="3" operator="containsText" text="Ótima">
      <formula>NOT(ISERROR(SEARCH("Ótima",E1)))</formula>
    </cfRule>
    <cfRule type="containsText" dxfId="185" priority="4" operator="containsText" text="Boa">
      <formula>NOT(ISERROR(SEARCH("Boa",E1)))</formula>
    </cfRule>
    <cfRule type="containsText" dxfId="184" priority="5" operator="containsText" text="Regular">
      <formula>NOT(ISERROR(SEARCH("Regular",E1)))</formula>
    </cfRule>
    <cfRule type="containsText" dxfId="183" priority="6" operator="containsText" text="Ruim">
      <formula>NOT(ISERROR(SEARCH("Ruim",E1)))</formula>
    </cfRule>
    <cfRule type="containsText" dxfId="182" priority="7" operator="containsText" text="Péssima">
      <formula>NOT(ISERROR(SEARCH("Péssima",E1)))</formula>
    </cfRule>
  </conditionalFormatting>
  <conditionalFormatting sqref="G2:G6">
    <cfRule type="cellIs" dxfId="181" priority="37" operator="greaterThan">
      <formula>40</formula>
    </cfRule>
    <cfRule type="cellIs" dxfId="180" priority="38" operator="between">
      <formula>35.1</formula>
      <formula>40</formula>
    </cfRule>
    <cfRule type="cellIs" dxfId="179" priority="39" operator="between">
      <formula>26.1</formula>
      <formula>35</formula>
    </cfRule>
    <cfRule type="cellIs" dxfId="178" priority="40" operator="between">
      <formula>20</formula>
      <formula>26</formula>
    </cfRule>
    <cfRule type="cellIs" dxfId="177" priority="41" operator="lessThan">
      <formula>20</formula>
    </cfRule>
  </conditionalFormatting>
  <conditionalFormatting sqref="H2">
    <cfRule type="containsText" dxfId="176" priority="29" operator="containsText" text="Boa">
      <formula>NOT(ISERROR(SEARCH("Boa",H2)))</formula>
    </cfRule>
    <cfRule type="containsText" dxfId="175" priority="30" operator="containsText" text="Regular">
      <formula>NOT(ISERROR(SEARCH("Regular",H2)))</formula>
    </cfRule>
    <cfRule type="containsText" dxfId="174" priority="31" operator="containsText" text="Ruim">
      <formula>NOT(ISERROR(SEARCH("Ruim",H2)))</formula>
    </cfRule>
    <cfRule type="containsText" dxfId="173" priority="32" operator="containsText" text="Péssima">
      <formula>NOT(ISERROR(SEARCH("Péssima",H2)))</formula>
    </cfRule>
  </conditionalFormatting>
  <conditionalFormatting sqref="H3:H5">
    <cfRule type="containsText" dxfId="172" priority="33" operator="containsText" text="Boa">
      <formula>NOT(ISERROR(SEARCH("Boa",H3)))</formula>
    </cfRule>
    <cfRule type="containsText" dxfId="171" priority="34" operator="containsText" text="Regular">
      <formula>NOT(ISERROR(SEARCH("Regular",H3)))</formula>
    </cfRule>
    <cfRule type="containsText" dxfId="170" priority="35" operator="containsText" text="Ruim">
      <formula>NOT(ISERROR(SEARCH("Ruim",H3)))</formula>
    </cfRule>
    <cfRule type="containsText" dxfId="169" priority="36" operator="containsText" text="Péssimo">
      <formula>NOT(ISERROR(SEARCH("Péssimo",H3)))</formula>
    </cfRule>
  </conditionalFormatting>
  <conditionalFormatting sqref="H6">
    <cfRule type="containsText" dxfId="168" priority="25" operator="containsText" text="Boa">
      <formula>NOT(ISERROR(SEARCH("Boa",H6)))</formula>
    </cfRule>
    <cfRule type="containsText" dxfId="167" priority="26" operator="containsText" text="Regular">
      <formula>NOT(ISERROR(SEARCH("Regular",H6)))</formula>
    </cfRule>
    <cfRule type="containsText" dxfId="166" priority="27" operator="containsText" text="Ruim">
      <formula>NOT(ISERROR(SEARCH("Ruim",H6)))</formula>
    </cfRule>
    <cfRule type="containsText" dxfId="165" priority="28" operator="containsText" text="Péssima">
      <formula>NOT(ISERROR(SEARCH("Péssima",H6)))</formula>
    </cfRule>
  </conditionalFormatting>
  <conditionalFormatting sqref="H2:I6">
    <cfRule type="containsText" dxfId="164" priority="20" operator="containsText" text="Ótima">
      <formula>NOT(ISERROR(SEARCH("Ótima",H2)))</formula>
    </cfRule>
  </conditionalFormatting>
  <conditionalFormatting sqref="I2:I6">
    <cfRule type="containsText" dxfId="163" priority="21" operator="containsText" text="Boa">
      <formula>NOT(ISERROR(SEARCH("Boa",I2)))</formula>
    </cfRule>
    <cfRule type="containsText" dxfId="162" priority="22" operator="containsText" text="Regular">
      <formula>NOT(ISERROR(SEARCH("Regular",I2)))</formula>
    </cfRule>
    <cfRule type="containsText" dxfId="161" priority="23" operator="containsText" text="Ruim">
      <formula>NOT(ISERROR(SEARCH("Ruim",I2)))</formula>
    </cfRule>
    <cfRule type="containsText" dxfId="160" priority="24" operator="containsText" text="Péssimo">
      <formula>NOT(ISERROR(SEARCH("Péssimo",I2)))</formula>
    </cfRule>
  </conditionalFormatting>
  <hyperlinks>
    <hyperlink ref="C2" r:id="rId1" display="https://observandoosrios.sosma.org.br/grupo/1168/grupo-guarairas" xr:uid="{AAFD26D6-EBC1-411A-9BCF-71009DFD31C7}"/>
    <hyperlink ref="C3" r:id="rId2" display="https://observandoosrios.sosma.org.br/grupo/1161/solar-ferreiro-torto" xr:uid="{7EA578FA-FB43-42F6-8525-D1ED0CC0C07D}"/>
    <hyperlink ref="C4" r:id="rId3" display="https://observandoosrios.sosma.org.br/grupo/1163/gamboa-do-jaguaribe" xr:uid="{E494F06C-0833-4B08-83F8-DFDF0F8D270B}"/>
    <hyperlink ref="C5" r:id="rId4" xr:uid="{93B46488-9A74-4DE7-91FA-3E51DE4C3862}"/>
  </hyperlinks>
  <pageMargins left="0.511811024" right="0.511811024" top="0.78740157499999996" bottom="0.78740157499999996" header="0.31496062000000002" footer="0.31496062000000002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7"/>
  <sheetViews>
    <sheetView workbookViewId="0">
      <selection activeCell="C2" sqref="C2:C6"/>
    </sheetView>
  </sheetViews>
  <sheetFormatPr defaultRowHeight="15" x14ac:dyDescent="0.25"/>
  <cols>
    <col min="1" max="1" width="16.85546875" style="52" bestFit="1" customWidth="1"/>
    <col min="2" max="2" width="13.85546875" customWidth="1"/>
    <col min="3" max="3" width="42.28515625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2" max="12" width="18.42578125" bestFit="1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108</v>
      </c>
      <c r="B2" s="55" t="s">
        <v>145</v>
      </c>
      <c r="C2" s="61" t="s">
        <v>166</v>
      </c>
      <c r="D2" s="55" t="s">
        <v>30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108</v>
      </c>
      <c r="M2" s="46">
        <v>3</v>
      </c>
      <c r="N2" s="47">
        <v>4</v>
      </c>
      <c r="O2" s="48">
        <v>5</v>
      </c>
      <c r="P2" s="48">
        <v>5</v>
      </c>
      <c r="Q2" s="17">
        <v>37</v>
      </c>
    </row>
    <row r="3" spans="1:17" x14ac:dyDescent="0.25">
      <c r="A3" s="138"/>
      <c r="B3" s="55" t="s">
        <v>145</v>
      </c>
      <c r="C3" s="61" t="s">
        <v>167</v>
      </c>
      <c r="D3" s="55" t="s">
        <v>276</v>
      </c>
      <c r="E3" s="3" t="s">
        <v>85</v>
      </c>
      <c r="G3" s="24">
        <v>35.1</v>
      </c>
      <c r="H3" s="26" t="s">
        <v>86</v>
      </c>
      <c r="I3" s="27">
        <v>1</v>
      </c>
      <c r="J3" s="18">
        <v>0.2</v>
      </c>
    </row>
    <row r="4" spans="1:17" x14ac:dyDescent="0.25">
      <c r="A4" s="138"/>
      <c r="B4" s="55" t="s">
        <v>168</v>
      </c>
      <c r="C4" s="61" t="s">
        <v>305</v>
      </c>
      <c r="D4" s="55" t="s">
        <v>31</v>
      </c>
      <c r="E4" s="3" t="s">
        <v>85</v>
      </c>
      <c r="G4" s="24">
        <v>26.1</v>
      </c>
      <c r="H4" s="26" t="s">
        <v>85</v>
      </c>
      <c r="I4" s="28">
        <v>4</v>
      </c>
      <c r="J4" s="19">
        <v>0.8</v>
      </c>
    </row>
    <row r="5" spans="1:17" ht="30" x14ac:dyDescent="0.25">
      <c r="A5" s="138"/>
      <c r="B5" s="55" t="s">
        <v>168</v>
      </c>
      <c r="C5" s="61" t="s">
        <v>277</v>
      </c>
      <c r="D5" s="55" t="s">
        <v>31</v>
      </c>
      <c r="E5" s="3" t="s">
        <v>85</v>
      </c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A6" s="138"/>
      <c r="B6" s="55" t="s">
        <v>169</v>
      </c>
      <c r="C6" s="61" t="s">
        <v>32</v>
      </c>
      <c r="D6" s="55" t="s">
        <v>32</v>
      </c>
      <c r="E6" s="3" t="s">
        <v>86</v>
      </c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E7" s="54"/>
      <c r="G7" s="137" t="s">
        <v>73</v>
      </c>
      <c r="H7" s="137"/>
      <c r="I7" s="26">
        <v>5</v>
      </c>
      <c r="J7" s="31">
        <v>1</v>
      </c>
    </row>
  </sheetData>
  <mergeCells count="2">
    <mergeCell ref="G7:H7"/>
    <mergeCell ref="A2:A6"/>
  </mergeCells>
  <conditionalFormatting sqref="E1:E1048576">
    <cfRule type="containsBlanks" dxfId="159" priority="1" stopIfTrue="1">
      <formula>LEN(TRIM(E1))=0</formula>
    </cfRule>
    <cfRule type="containsText" dxfId="158" priority="2" stopIfTrue="1" operator="containsText" text="IQA Médio">
      <formula>NOT(ISERROR(SEARCH("IQA Médio",E1)))</formula>
    </cfRule>
    <cfRule type="containsText" dxfId="157" priority="3" operator="containsText" text="Ótima">
      <formula>NOT(ISERROR(SEARCH("Ótima",E1)))</formula>
    </cfRule>
    <cfRule type="containsText" dxfId="156" priority="4" operator="containsText" text="Boa">
      <formula>NOT(ISERROR(SEARCH("Boa",E1)))</formula>
    </cfRule>
    <cfRule type="containsText" dxfId="155" priority="5" operator="containsText" text="Regular">
      <formula>NOT(ISERROR(SEARCH("Regular",E1)))</formula>
    </cfRule>
    <cfRule type="containsText" dxfId="154" priority="6" operator="containsText" text="Ruim">
      <formula>NOT(ISERROR(SEARCH("Ruim",E1)))</formula>
    </cfRule>
    <cfRule type="containsText" dxfId="153" priority="7" operator="containsText" text="Péssima">
      <formula>NOT(ISERROR(SEARCH("Péssima",E1)))</formula>
    </cfRule>
  </conditionalFormatting>
  <conditionalFormatting sqref="G2:G6">
    <cfRule type="cellIs" dxfId="152" priority="37" operator="greaterThan">
      <formula>40</formula>
    </cfRule>
    <cfRule type="cellIs" dxfId="151" priority="38" operator="between">
      <formula>35.1</formula>
      <formula>40</formula>
    </cfRule>
    <cfRule type="cellIs" dxfId="150" priority="39" operator="between">
      <formula>26.1</formula>
      <formula>35</formula>
    </cfRule>
    <cfRule type="cellIs" dxfId="149" priority="40" operator="between">
      <formula>20</formula>
      <formula>26</formula>
    </cfRule>
    <cfRule type="cellIs" dxfId="148" priority="41" operator="lessThan">
      <formula>20</formula>
    </cfRule>
  </conditionalFormatting>
  <conditionalFormatting sqref="H2">
    <cfRule type="containsText" dxfId="147" priority="29" operator="containsText" text="Boa">
      <formula>NOT(ISERROR(SEARCH("Boa",H2)))</formula>
    </cfRule>
    <cfRule type="containsText" dxfId="146" priority="30" operator="containsText" text="Regular">
      <formula>NOT(ISERROR(SEARCH("Regular",H2)))</formula>
    </cfRule>
    <cfRule type="containsText" dxfId="145" priority="31" operator="containsText" text="Ruim">
      <formula>NOT(ISERROR(SEARCH("Ruim",H2)))</formula>
    </cfRule>
    <cfRule type="containsText" dxfId="144" priority="32" operator="containsText" text="Péssima">
      <formula>NOT(ISERROR(SEARCH("Péssima",H2)))</formula>
    </cfRule>
  </conditionalFormatting>
  <conditionalFormatting sqref="H3:H5">
    <cfRule type="containsText" dxfId="143" priority="33" operator="containsText" text="Boa">
      <formula>NOT(ISERROR(SEARCH("Boa",H3)))</formula>
    </cfRule>
    <cfRule type="containsText" dxfId="142" priority="34" operator="containsText" text="Regular">
      <formula>NOT(ISERROR(SEARCH("Regular",H3)))</formula>
    </cfRule>
    <cfRule type="containsText" dxfId="141" priority="35" operator="containsText" text="Ruim">
      <formula>NOT(ISERROR(SEARCH("Ruim",H3)))</formula>
    </cfRule>
    <cfRule type="containsText" dxfId="140" priority="36" operator="containsText" text="Péssimo">
      <formula>NOT(ISERROR(SEARCH("Péssimo",H3)))</formula>
    </cfRule>
  </conditionalFormatting>
  <conditionalFormatting sqref="H6">
    <cfRule type="containsText" dxfId="139" priority="25" operator="containsText" text="Boa">
      <formula>NOT(ISERROR(SEARCH("Boa",H6)))</formula>
    </cfRule>
    <cfRule type="containsText" dxfId="138" priority="26" operator="containsText" text="Regular">
      <formula>NOT(ISERROR(SEARCH("Regular",H6)))</formula>
    </cfRule>
    <cfRule type="containsText" dxfId="137" priority="27" operator="containsText" text="Ruim">
      <formula>NOT(ISERROR(SEARCH("Ruim",H6)))</formula>
    </cfRule>
    <cfRule type="containsText" dxfId="136" priority="28" operator="containsText" text="Péssima">
      <formula>NOT(ISERROR(SEARCH("Péssima",H6)))</formula>
    </cfRule>
  </conditionalFormatting>
  <conditionalFormatting sqref="H2:I6">
    <cfRule type="containsText" dxfId="135" priority="20" operator="containsText" text="Ótima">
      <formula>NOT(ISERROR(SEARCH("Ótima",H2)))</formula>
    </cfRule>
  </conditionalFormatting>
  <conditionalFormatting sqref="I2:I6">
    <cfRule type="containsText" dxfId="134" priority="21" operator="containsText" text="Boa">
      <formula>NOT(ISERROR(SEARCH("Boa",I2)))</formula>
    </cfRule>
    <cfRule type="containsText" dxfId="133" priority="22" operator="containsText" text="Regular">
      <formula>NOT(ISERROR(SEARCH("Regular",I2)))</formula>
    </cfRule>
    <cfRule type="containsText" dxfId="132" priority="23" operator="containsText" text="Ruim">
      <formula>NOT(ISERROR(SEARCH("Ruim",I2)))</formula>
    </cfRule>
    <cfRule type="containsText" dxfId="131" priority="24" operator="containsText" text="Péssimo">
      <formula>NOT(ISERROR(SEARCH("Péssimo",I2)))</formula>
    </cfRule>
  </conditionalFormatting>
  <hyperlinks>
    <hyperlink ref="C2" r:id="rId1" display="https://observandoosrios.sosma.org.br/grupo/1171/grupo-sos-bacia-do-gravatai" xr:uid="{250D7969-CEFC-4B0D-A68D-1570EF6D192D}"/>
    <hyperlink ref="C3" r:id="rId2" display="https://observandoosrios.sosma.org.br/grupo/1293/sos-bacia-rio-gravatai" xr:uid="{89B7E646-7A8A-4300-B94B-2DCE98626CAD}"/>
    <hyperlink ref="C4" r:id="rId3" display="https://observandoosrios.sosma.org.br/grupo/1172/arroio-da-direita" xr:uid="{C9D81DF3-4EED-4E86-817A-F3D718C77844}"/>
    <hyperlink ref="C5" r:id="rId4" display="https://observandoosrios.sosma.org.br/grupo/1184/eetqaw-escola-estadual-tecnica-affonso-wolf" xr:uid="{D42DFD5D-70CF-47B3-83A5-7EFCDF27E4D8}"/>
    <hyperlink ref="C6" r:id="rId5" display="https://observandoosrios.sosma.org.br/grupo/1287/arroio-serraria" xr:uid="{F30A7ADB-4354-42CA-977B-A1565AAA10AC}"/>
  </hyperlinks>
  <pageMargins left="0.511811024" right="0.511811024" top="0.78740157499999996" bottom="0.78740157499999996" header="0.31496062000000002" footer="0.31496062000000002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2"/>
  <sheetViews>
    <sheetView workbookViewId="0">
      <selection activeCell="C2" sqref="C2:C7"/>
    </sheetView>
  </sheetViews>
  <sheetFormatPr defaultRowHeight="15" x14ac:dyDescent="0.25"/>
  <cols>
    <col min="1" max="1" width="13.7109375" style="52" bestFit="1" customWidth="1"/>
    <col min="2" max="2" width="13.85546875" customWidth="1"/>
    <col min="3" max="3" width="42.28515625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2" max="12" width="15.42578125" bestFit="1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110</v>
      </c>
      <c r="B2" s="55" t="s">
        <v>33</v>
      </c>
      <c r="C2" s="61" t="s">
        <v>33</v>
      </c>
      <c r="D2" s="55" t="s">
        <v>155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110</v>
      </c>
      <c r="M2" s="46">
        <v>1.9999999999999998</v>
      </c>
      <c r="N2" s="47">
        <v>6</v>
      </c>
      <c r="O2" s="48">
        <v>6</v>
      </c>
      <c r="P2" s="48">
        <v>5</v>
      </c>
      <c r="Q2" s="17">
        <v>37</v>
      </c>
    </row>
    <row r="3" spans="1:17" x14ac:dyDescent="0.25">
      <c r="A3" s="138"/>
      <c r="B3" s="55" t="s">
        <v>170</v>
      </c>
      <c r="C3" s="61" t="s">
        <v>171</v>
      </c>
      <c r="D3" s="55" t="s">
        <v>34</v>
      </c>
      <c r="E3" s="3" t="s">
        <v>83</v>
      </c>
      <c r="G3" s="24">
        <v>35.1</v>
      </c>
      <c r="H3" s="26" t="s">
        <v>86</v>
      </c>
      <c r="I3" s="27">
        <v>0</v>
      </c>
      <c r="J3" s="18">
        <v>0</v>
      </c>
    </row>
    <row r="4" spans="1:17" x14ac:dyDescent="0.25">
      <c r="A4" s="138"/>
      <c r="B4" s="55" t="s">
        <v>170</v>
      </c>
      <c r="C4" s="61" t="s">
        <v>172</v>
      </c>
      <c r="D4" s="55" t="s">
        <v>35</v>
      </c>
      <c r="E4" s="3" t="s">
        <v>85</v>
      </c>
      <c r="G4" s="24">
        <v>26.1</v>
      </c>
      <c r="H4" s="26" t="s">
        <v>85</v>
      </c>
      <c r="I4" s="28">
        <v>4</v>
      </c>
      <c r="J4" s="19">
        <v>0.66666666666666663</v>
      </c>
    </row>
    <row r="5" spans="1:17" x14ac:dyDescent="0.25">
      <c r="A5" s="138"/>
      <c r="B5" s="55" t="s">
        <v>170</v>
      </c>
      <c r="C5" s="61" t="s">
        <v>173</v>
      </c>
      <c r="D5" s="55" t="s">
        <v>174</v>
      </c>
      <c r="E5" s="3" t="s">
        <v>83</v>
      </c>
      <c r="G5" s="24">
        <v>20.100000000000001</v>
      </c>
      <c r="H5" s="26" t="s">
        <v>83</v>
      </c>
      <c r="I5" s="29">
        <v>2</v>
      </c>
      <c r="J5" s="20">
        <v>0.33333333333333331</v>
      </c>
    </row>
    <row r="6" spans="1:17" x14ac:dyDescent="0.25">
      <c r="A6" s="138"/>
      <c r="B6" s="55" t="s">
        <v>170</v>
      </c>
      <c r="C6" s="61" t="s">
        <v>175</v>
      </c>
      <c r="D6" s="55" t="s">
        <v>278</v>
      </c>
      <c r="E6" s="3" t="s">
        <v>85</v>
      </c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A7" s="138"/>
      <c r="B7" s="55" t="s">
        <v>170</v>
      </c>
      <c r="C7" s="61" t="s">
        <v>176</v>
      </c>
      <c r="D7" s="55" t="s">
        <v>36</v>
      </c>
      <c r="E7" s="3" t="s">
        <v>85</v>
      </c>
      <c r="G7" s="137" t="s">
        <v>73</v>
      </c>
      <c r="H7" s="137"/>
      <c r="I7" s="26">
        <v>6</v>
      </c>
      <c r="J7" s="31">
        <v>1</v>
      </c>
    </row>
    <row r="8" spans="1:17" x14ac:dyDescent="0.25">
      <c r="E8" s="54"/>
    </row>
    <row r="9" spans="1:17" x14ac:dyDescent="0.25">
      <c r="E9" s="53"/>
    </row>
    <row r="10" spans="1:17" x14ac:dyDescent="0.25">
      <c r="E10" s="53"/>
    </row>
    <row r="11" spans="1:17" x14ac:dyDescent="0.25">
      <c r="E11" s="53"/>
    </row>
    <row r="12" spans="1:17" x14ac:dyDescent="0.25">
      <c r="E12" s="53"/>
    </row>
    <row r="13" spans="1:17" x14ac:dyDescent="0.25">
      <c r="E13" s="53"/>
    </row>
    <row r="14" spans="1:17" x14ac:dyDescent="0.25">
      <c r="E14" s="53"/>
    </row>
    <row r="15" spans="1:17" x14ac:dyDescent="0.25">
      <c r="E15" s="53"/>
    </row>
    <row r="16" spans="1:17" x14ac:dyDescent="0.25">
      <c r="E16" s="53"/>
    </row>
    <row r="17" spans="5:5" x14ac:dyDescent="0.25">
      <c r="E17" s="53"/>
    </row>
    <row r="18" spans="5:5" x14ac:dyDescent="0.25">
      <c r="E18" s="53"/>
    </row>
    <row r="19" spans="5:5" x14ac:dyDescent="0.25">
      <c r="E19" s="53"/>
    </row>
    <row r="20" spans="5:5" x14ac:dyDescent="0.25">
      <c r="E20" s="53"/>
    </row>
    <row r="21" spans="5:5" x14ac:dyDescent="0.25">
      <c r="E21" s="53"/>
    </row>
    <row r="22" spans="5:5" x14ac:dyDescent="0.25">
      <c r="E22" s="53"/>
    </row>
  </sheetData>
  <mergeCells count="2">
    <mergeCell ref="G7:H7"/>
    <mergeCell ref="A2:A7"/>
  </mergeCells>
  <conditionalFormatting sqref="E1:E1048576">
    <cfRule type="containsBlanks" dxfId="130" priority="1" stopIfTrue="1">
      <formula>LEN(TRIM(E1))=0</formula>
    </cfRule>
    <cfRule type="containsText" dxfId="129" priority="2" stopIfTrue="1" operator="containsText" text="IQA Médio">
      <formula>NOT(ISERROR(SEARCH("IQA Médio",E1)))</formula>
    </cfRule>
    <cfRule type="containsText" dxfId="128" priority="3" operator="containsText" text="Ótima">
      <formula>NOT(ISERROR(SEARCH("Ótima",E1)))</formula>
    </cfRule>
    <cfRule type="containsText" dxfId="127" priority="4" operator="containsText" text="Boa">
      <formula>NOT(ISERROR(SEARCH("Boa",E1)))</formula>
    </cfRule>
    <cfRule type="containsText" dxfId="126" priority="5" operator="containsText" text="Regular">
      <formula>NOT(ISERROR(SEARCH("Regular",E1)))</formula>
    </cfRule>
    <cfRule type="containsText" dxfId="125" priority="6" operator="containsText" text="Ruim">
      <formula>NOT(ISERROR(SEARCH("Ruim",E1)))</formula>
    </cfRule>
    <cfRule type="containsText" dxfId="124" priority="7" operator="containsText" text="Péssima">
      <formula>NOT(ISERROR(SEARCH("Péssima",E1)))</formula>
    </cfRule>
  </conditionalFormatting>
  <conditionalFormatting sqref="G2:G6">
    <cfRule type="cellIs" dxfId="123" priority="37" operator="greaterThan">
      <formula>40</formula>
    </cfRule>
    <cfRule type="cellIs" dxfId="122" priority="38" operator="between">
      <formula>35.1</formula>
      <formula>40</formula>
    </cfRule>
    <cfRule type="cellIs" dxfId="121" priority="39" operator="between">
      <formula>26.1</formula>
      <formula>35</formula>
    </cfRule>
    <cfRule type="cellIs" dxfId="120" priority="40" operator="between">
      <formula>20</formula>
      <formula>26</formula>
    </cfRule>
    <cfRule type="cellIs" dxfId="119" priority="41" operator="lessThan">
      <formula>20</formula>
    </cfRule>
  </conditionalFormatting>
  <conditionalFormatting sqref="H2">
    <cfRule type="containsText" dxfId="118" priority="29" operator="containsText" text="Boa">
      <formula>NOT(ISERROR(SEARCH("Boa",H2)))</formula>
    </cfRule>
    <cfRule type="containsText" dxfId="117" priority="30" operator="containsText" text="Regular">
      <formula>NOT(ISERROR(SEARCH("Regular",H2)))</formula>
    </cfRule>
    <cfRule type="containsText" dxfId="116" priority="31" operator="containsText" text="Ruim">
      <formula>NOT(ISERROR(SEARCH("Ruim",H2)))</formula>
    </cfRule>
    <cfRule type="containsText" dxfId="115" priority="32" operator="containsText" text="Péssima">
      <formula>NOT(ISERROR(SEARCH("Péssima",H2)))</formula>
    </cfRule>
  </conditionalFormatting>
  <conditionalFormatting sqref="H3:H5">
    <cfRule type="containsText" dxfId="114" priority="33" operator="containsText" text="Boa">
      <formula>NOT(ISERROR(SEARCH("Boa",H3)))</formula>
    </cfRule>
    <cfRule type="containsText" dxfId="113" priority="34" operator="containsText" text="Regular">
      <formula>NOT(ISERROR(SEARCH("Regular",H3)))</formula>
    </cfRule>
    <cfRule type="containsText" dxfId="112" priority="35" operator="containsText" text="Ruim">
      <formula>NOT(ISERROR(SEARCH("Ruim",H3)))</formula>
    </cfRule>
    <cfRule type="containsText" dxfId="111" priority="36" operator="containsText" text="Péssimo">
      <formula>NOT(ISERROR(SEARCH("Péssimo",H3)))</formula>
    </cfRule>
  </conditionalFormatting>
  <conditionalFormatting sqref="H6">
    <cfRule type="containsText" dxfId="110" priority="25" operator="containsText" text="Boa">
      <formula>NOT(ISERROR(SEARCH("Boa",H6)))</formula>
    </cfRule>
    <cfRule type="containsText" dxfId="109" priority="26" operator="containsText" text="Regular">
      <formula>NOT(ISERROR(SEARCH("Regular",H6)))</formula>
    </cfRule>
    <cfRule type="containsText" dxfId="108" priority="27" operator="containsText" text="Ruim">
      <formula>NOT(ISERROR(SEARCH("Ruim",H6)))</formula>
    </cfRule>
    <cfRule type="containsText" dxfId="107" priority="28" operator="containsText" text="Péssima">
      <formula>NOT(ISERROR(SEARCH("Péssima",H6)))</formula>
    </cfRule>
  </conditionalFormatting>
  <conditionalFormatting sqref="H2:I6">
    <cfRule type="containsText" dxfId="106" priority="20" operator="containsText" text="Ótima">
      <formula>NOT(ISERROR(SEARCH("Ótima",H2)))</formula>
    </cfRule>
  </conditionalFormatting>
  <conditionalFormatting sqref="I2:I6">
    <cfRule type="containsText" dxfId="105" priority="21" operator="containsText" text="Boa">
      <formula>NOT(ISERROR(SEARCH("Boa",I2)))</formula>
    </cfRule>
    <cfRule type="containsText" dxfId="104" priority="22" operator="containsText" text="Regular">
      <formula>NOT(ISERROR(SEARCH("Regular",I2)))</formula>
    </cfRule>
    <cfRule type="containsText" dxfId="103" priority="23" operator="containsText" text="Ruim">
      <formula>NOT(ISERROR(SEARCH("Ruim",I2)))</formula>
    </cfRule>
    <cfRule type="containsText" dxfId="102" priority="24" operator="containsText" text="Péssimo">
      <formula>NOT(ISERROR(SEARCH("Péssimo",I2)))</formula>
    </cfRule>
  </conditionalFormatting>
  <hyperlinks>
    <hyperlink ref="C2" r:id="rId1" display="https://observandoosrios.sosma.org.br/grupo/1313/bombinhas" xr:uid="{A1D4DCBB-F46F-4ABB-A4FD-FA34EBC3A205}"/>
    <hyperlink ref="C3" r:id="rId2" display="https://observandoosrios.sosma.org.br/grupo/1094/capivari" xr:uid="{96CB6BAF-050D-47E1-BF14-BA1D1C0FA2BF}"/>
    <hyperlink ref="C4" r:id="rId3" display="https://observandoosrios.sosma.org.br/grupo/1093/ee-virgilio-varzea" xr:uid="{D91E4645-55B1-4D1B-A051-A986E7CD746C}"/>
    <hyperlink ref="C5" r:id="rId4" display="https://observandoosrios.sosma.org.br/grupo/1095/ee-virgilio-varzea-2" xr:uid="{917989BC-302A-4CC8-B9D6-88F763816B71}"/>
    <hyperlink ref="C6" r:id="rId5" display="https://observandoosrios.sosma.org.br/grupo/1259/escola-do-futuro-ebm-mancio-costa" xr:uid="{0CE466C9-74F4-4DF8-86C7-3E6C1C2AA944}"/>
    <hyperlink ref="C7" r:id="rId6" display="https://observandoosrios.sosma.org.br/grupo/1082/sangradouro" xr:uid="{C60FDDC6-1B92-4CFA-AD2F-7A37C646CC8F}"/>
  </hyperlinks>
  <pageMargins left="0.511811024" right="0.511811024" top="0.78740157499999996" bottom="0.78740157499999996" header="0.31496062000000002" footer="0.31496062000000002"/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11"/>
  <sheetViews>
    <sheetView workbookViewId="0">
      <selection activeCell="C2" sqref="C2:C74"/>
    </sheetView>
  </sheetViews>
  <sheetFormatPr defaultRowHeight="15" x14ac:dyDescent="0.25"/>
  <cols>
    <col min="1" max="1" width="9.5703125" style="52" bestFit="1" customWidth="1"/>
    <col min="2" max="2" width="13.85546875" customWidth="1"/>
    <col min="3" max="3" width="42.28515625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2" max="12" width="10.7109375" bestFit="1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112</v>
      </c>
      <c r="B2" s="55" t="s">
        <v>186</v>
      </c>
      <c r="C2" s="61" t="s">
        <v>187</v>
      </c>
      <c r="D2" s="55" t="s">
        <v>13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112</v>
      </c>
      <c r="M2" s="46">
        <v>28.000000000000018</v>
      </c>
      <c r="N2" s="47">
        <v>51</v>
      </c>
      <c r="O2" s="48">
        <v>73</v>
      </c>
      <c r="P2" s="48">
        <v>54.999999999999993</v>
      </c>
      <c r="Q2" s="17">
        <v>590</v>
      </c>
    </row>
    <row r="3" spans="1:17" x14ac:dyDescent="0.25">
      <c r="A3" s="138"/>
      <c r="B3" s="55" t="s">
        <v>188</v>
      </c>
      <c r="C3" s="61" t="s">
        <v>306</v>
      </c>
      <c r="D3" s="55" t="s">
        <v>271</v>
      </c>
      <c r="E3" s="3" t="s">
        <v>85</v>
      </c>
      <c r="G3" s="24">
        <v>35.1</v>
      </c>
      <c r="H3" s="26" t="s">
        <v>86</v>
      </c>
      <c r="I3" s="27">
        <v>4</v>
      </c>
      <c r="J3" s="18">
        <v>5.4794520547945202E-2</v>
      </c>
    </row>
    <row r="4" spans="1:17" x14ac:dyDescent="0.25">
      <c r="A4" s="138"/>
      <c r="B4" s="55" t="s">
        <v>188</v>
      </c>
      <c r="C4" s="61" t="s">
        <v>189</v>
      </c>
      <c r="D4" s="55" t="s">
        <v>271</v>
      </c>
      <c r="E4" s="3" t="s">
        <v>85</v>
      </c>
      <c r="G4" s="24">
        <v>26.1</v>
      </c>
      <c r="H4" s="26" t="s">
        <v>85</v>
      </c>
      <c r="I4" s="28">
        <v>49</v>
      </c>
      <c r="J4" s="19">
        <v>0.67123287671232879</v>
      </c>
    </row>
    <row r="5" spans="1:17" x14ac:dyDescent="0.25">
      <c r="A5" s="138"/>
      <c r="B5" s="55" t="s">
        <v>280</v>
      </c>
      <c r="C5" s="61" t="s">
        <v>281</v>
      </c>
      <c r="D5" s="55" t="s">
        <v>282</v>
      </c>
      <c r="E5" s="3" t="s">
        <v>83</v>
      </c>
      <c r="G5" s="24">
        <v>20.100000000000001</v>
      </c>
      <c r="H5" s="26" t="s">
        <v>83</v>
      </c>
      <c r="I5" s="29">
        <v>15</v>
      </c>
      <c r="J5" s="20">
        <v>0.20547945205479451</v>
      </c>
    </row>
    <row r="6" spans="1:17" x14ac:dyDescent="0.25">
      <c r="A6" s="138"/>
      <c r="B6" s="55" t="s">
        <v>190</v>
      </c>
      <c r="C6" s="61" t="s">
        <v>191</v>
      </c>
      <c r="D6" s="55" t="s">
        <v>43</v>
      </c>
      <c r="E6" s="3" t="s">
        <v>85</v>
      </c>
      <c r="G6" s="24">
        <v>14</v>
      </c>
      <c r="H6" s="8" t="s">
        <v>80</v>
      </c>
      <c r="I6" s="30">
        <v>5</v>
      </c>
      <c r="J6" s="41">
        <v>6.8493150684931503E-2</v>
      </c>
    </row>
    <row r="7" spans="1:17" x14ac:dyDescent="0.25">
      <c r="A7" s="138"/>
      <c r="B7" s="55" t="s">
        <v>192</v>
      </c>
      <c r="C7" s="61" t="s">
        <v>193</v>
      </c>
      <c r="D7" s="55" t="s">
        <v>43</v>
      </c>
      <c r="E7" s="3" t="s">
        <v>86</v>
      </c>
      <c r="G7" s="137" t="s">
        <v>73</v>
      </c>
      <c r="H7" s="137"/>
      <c r="I7" s="26">
        <v>73</v>
      </c>
      <c r="J7" s="31">
        <v>1</v>
      </c>
    </row>
    <row r="8" spans="1:17" x14ac:dyDescent="0.25">
      <c r="A8" s="138"/>
      <c r="B8" s="55" t="s">
        <v>194</v>
      </c>
      <c r="C8" s="61" t="s">
        <v>195</v>
      </c>
      <c r="D8" s="55" t="s">
        <v>45</v>
      </c>
      <c r="E8" s="3" t="s">
        <v>85</v>
      </c>
    </row>
    <row r="9" spans="1:17" x14ac:dyDescent="0.25">
      <c r="A9" s="138"/>
      <c r="B9" s="55" t="s">
        <v>196</v>
      </c>
      <c r="C9" s="61" t="s">
        <v>197</v>
      </c>
      <c r="D9" s="55" t="s">
        <v>46</v>
      </c>
      <c r="E9" s="3" t="s">
        <v>85</v>
      </c>
    </row>
    <row r="10" spans="1:17" x14ac:dyDescent="0.25">
      <c r="A10" s="138"/>
      <c r="B10" s="55" t="s">
        <v>196</v>
      </c>
      <c r="C10" s="61" t="s">
        <v>283</v>
      </c>
      <c r="D10" s="55" t="s">
        <v>284</v>
      </c>
      <c r="E10" s="3" t="s">
        <v>85</v>
      </c>
    </row>
    <row r="11" spans="1:17" x14ac:dyDescent="0.25">
      <c r="A11" s="138"/>
      <c r="B11" s="55" t="s">
        <v>196</v>
      </c>
      <c r="C11" s="61" t="s">
        <v>198</v>
      </c>
      <c r="D11" s="55" t="s">
        <v>47</v>
      </c>
      <c r="E11" s="3" t="s">
        <v>85</v>
      </c>
    </row>
    <row r="12" spans="1:17" x14ac:dyDescent="0.25">
      <c r="A12" s="138"/>
      <c r="B12" s="55" t="s">
        <v>200</v>
      </c>
      <c r="C12" s="61" t="s">
        <v>201</v>
      </c>
      <c r="D12" s="55" t="s">
        <v>271</v>
      </c>
      <c r="E12" s="3" t="s">
        <v>85</v>
      </c>
    </row>
    <row r="13" spans="1:17" x14ac:dyDescent="0.25">
      <c r="A13" s="138"/>
      <c r="B13" s="55" t="s">
        <v>202</v>
      </c>
      <c r="C13" s="61" t="s">
        <v>203</v>
      </c>
      <c r="D13" s="55" t="s">
        <v>43</v>
      </c>
      <c r="E13" s="3" t="s">
        <v>85</v>
      </c>
    </row>
    <row r="14" spans="1:17" x14ac:dyDescent="0.25">
      <c r="A14" s="138"/>
      <c r="B14" s="55" t="s">
        <v>204</v>
      </c>
      <c r="C14" s="61" t="s">
        <v>205</v>
      </c>
      <c r="D14" s="55" t="s">
        <v>49</v>
      </c>
      <c r="E14" s="3" t="s">
        <v>85</v>
      </c>
    </row>
    <row r="15" spans="1:17" x14ac:dyDescent="0.25">
      <c r="A15" s="138"/>
      <c r="B15" s="55" t="s">
        <v>204</v>
      </c>
      <c r="C15" s="61" t="s">
        <v>205</v>
      </c>
      <c r="D15" s="55" t="s">
        <v>285</v>
      </c>
      <c r="E15" s="3" t="s">
        <v>85</v>
      </c>
    </row>
    <row r="16" spans="1:17" x14ac:dyDescent="0.25">
      <c r="A16" s="138"/>
      <c r="B16" s="55" t="s">
        <v>204</v>
      </c>
      <c r="C16" s="61" t="s">
        <v>206</v>
      </c>
      <c r="D16" s="55" t="s">
        <v>286</v>
      </c>
      <c r="E16" s="3" t="s">
        <v>85</v>
      </c>
    </row>
    <row r="17" spans="1:5" x14ac:dyDescent="0.25">
      <c r="A17" s="138"/>
      <c r="B17" s="55" t="s">
        <v>204</v>
      </c>
      <c r="C17" s="61" t="s">
        <v>207</v>
      </c>
      <c r="D17" s="55" t="s">
        <v>50</v>
      </c>
      <c r="E17" s="3" t="s">
        <v>83</v>
      </c>
    </row>
    <row r="18" spans="1:5" x14ac:dyDescent="0.25">
      <c r="A18" s="138"/>
      <c r="B18" s="55" t="s">
        <v>204</v>
      </c>
      <c r="C18" s="61" t="s">
        <v>208</v>
      </c>
      <c r="D18" s="55" t="s">
        <v>51</v>
      </c>
      <c r="E18" s="3" t="s">
        <v>83</v>
      </c>
    </row>
    <row r="19" spans="1:5" x14ac:dyDescent="0.25">
      <c r="A19" s="138"/>
      <c r="B19" s="55" t="s">
        <v>204</v>
      </c>
      <c r="C19" s="61" t="s">
        <v>209</v>
      </c>
      <c r="D19" s="55" t="s">
        <v>52</v>
      </c>
      <c r="E19" s="3" t="s">
        <v>85</v>
      </c>
    </row>
    <row r="20" spans="1:5" x14ac:dyDescent="0.25">
      <c r="A20" s="138"/>
      <c r="B20" s="55" t="s">
        <v>204</v>
      </c>
      <c r="C20" s="61" t="s">
        <v>209</v>
      </c>
      <c r="D20" s="55" t="s">
        <v>287</v>
      </c>
      <c r="E20" s="3" t="s">
        <v>85</v>
      </c>
    </row>
    <row r="21" spans="1:5" ht="30" x14ac:dyDescent="0.25">
      <c r="A21" s="138"/>
      <c r="B21" s="55" t="s">
        <v>210</v>
      </c>
      <c r="C21" s="61" t="s">
        <v>211</v>
      </c>
      <c r="D21" s="55" t="s">
        <v>53</v>
      </c>
      <c r="E21" s="3" t="s">
        <v>85</v>
      </c>
    </row>
    <row r="22" spans="1:5" ht="30" x14ac:dyDescent="0.25">
      <c r="A22" s="138"/>
      <c r="B22" s="55" t="s">
        <v>212</v>
      </c>
      <c r="C22" s="61" t="s">
        <v>213</v>
      </c>
      <c r="D22" s="55" t="s">
        <v>43</v>
      </c>
      <c r="E22" s="3" t="s">
        <v>83</v>
      </c>
    </row>
    <row r="23" spans="1:5" x14ac:dyDescent="0.25">
      <c r="A23" s="138"/>
      <c r="B23" s="55" t="s">
        <v>214</v>
      </c>
      <c r="C23" s="61" t="s">
        <v>215</v>
      </c>
      <c r="D23" s="55" t="s">
        <v>43</v>
      </c>
      <c r="E23" s="3" t="s">
        <v>85</v>
      </c>
    </row>
    <row r="24" spans="1:5" x14ac:dyDescent="0.25">
      <c r="A24" s="138"/>
      <c r="B24" s="55" t="s">
        <v>216</v>
      </c>
      <c r="C24" s="61" t="s">
        <v>217</v>
      </c>
      <c r="D24" s="55" t="s">
        <v>43</v>
      </c>
      <c r="E24" s="3" t="s">
        <v>85</v>
      </c>
    </row>
    <row r="25" spans="1:5" x14ac:dyDescent="0.25">
      <c r="A25" s="138"/>
      <c r="B25" s="55" t="s">
        <v>218</v>
      </c>
      <c r="C25" s="61" t="s">
        <v>219</v>
      </c>
      <c r="D25" s="55" t="s">
        <v>199</v>
      </c>
      <c r="E25" s="3" t="s">
        <v>85</v>
      </c>
    </row>
    <row r="26" spans="1:5" x14ac:dyDescent="0.25">
      <c r="A26" s="138"/>
      <c r="B26" s="55" t="s">
        <v>220</v>
      </c>
      <c r="C26" s="61" t="s">
        <v>221</v>
      </c>
      <c r="D26" s="55" t="s">
        <v>55</v>
      </c>
      <c r="E26" s="3" t="s">
        <v>85</v>
      </c>
    </row>
    <row r="27" spans="1:5" x14ac:dyDescent="0.25">
      <c r="A27" s="138"/>
      <c r="B27" s="55" t="s">
        <v>341</v>
      </c>
      <c r="C27" s="61" t="s">
        <v>307</v>
      </c>
      <c r="D27" s="55" t="s">
        <v>43</v>
      </c>
      <c r="E27" s="3" t="s">
        <v>85</v>
      </c>
    </row>
    <row r="28" spans="1:5" ht="30" x14ac:dyDescent="0.25">
      <c r="A28" s="138"/>
      <c r="B28" s="55" t="s">
        <v>341</v>
      </c>
      <c r="C28" s="61" t="s">
        <v>308</v>
      </c>
      <c r="D28" s="55" t="s">
        <v>43</v>
      </c>
      <c r="E28" s="3" t="s">
        <v>83</v>
      </c>
    </row>
    <row r="29" spans="1:5" x14ac:dyDescent="0.25">
      <c r="A29" s="138"/>
      <c r="B29" s="55" t="s">
        <v>222</v>
      </c>
      <c r="C29" s="61" t="s">
        <v>288</v>
      </c>
      <c r="D29" s="55" t="s">
        <v>41</v>
      </c>
      <c r="E29" s="3" t="s">
        <v>85</v>
      </c>
    </row>
    <row r="30" spans="1:5" x14ac:dyDescent="0.25">
      <c r="A30" s="138"/>
      <c r="B30" s="55" t="s">
        <v>223</v>
      </c>
      <c r="C30" s="61" t="s">
        <v>224</v>
      </c>
      <c r="D30" s="55" t="s">
        <v>289</v>
      </c>
      <c r="E30" s="3" t="s">
        <v>85</v>
      </c>
    </row>
    <row r="31" spans="1:5" x14ac:dyDescent="0.25">
      <c r="A31" s="138"/>
      <c r="B31" s="55" t="s">
        <v>223</v>
      </c>
      <c r="C31" s="61" t="s">
        <v>225</v>
      </c>
      <c r="D31" s="55" t="s">
        <v>223</v>
      </c>
      <c r="E31" s="3" t="s">
        <v>85</v>
      </c>
    </row>
    <row r="32" spans="1:5" x14ac:dyDescent="0.25">
      <c r="A32" s="138"/>
      <c r="B32" s="55" t="s">
        <v>226</v>
      </c>
      <c r="C32" s="61" t="s">
        <v>227</v>
      </c>
      <c r="D32" s="55" t="s">
        <v>37</v>
      </c>
      <c r="E32" s="3" t="s">
        <v>86</v>
      </c>
    </row>
    <row r="33" spans="1:5" x14ac:dyDescent="0.25">
      <c r="A33" s="138"/>
      <c r="B33" s="55" t="s">
        <v>226</v>
      </c>
      <c r="C33" s="61" t="s">
        <v>228</v>
      </c>
      <c r="D33" s="55" t="s">
        <v>43</v>
      </c>
      <c r="E33" s="3" t="s">
        <v>85</v>
      </c>
    </row>
    <row r="34" spans="1:5" x14ac:dyDescent="0.25">
      <c r="A34" s="138"/>
      <c r="B34" s="55" t="s">
        <v>226</v>
      </c>
      <c r="C34" s="61" t="s">
        <v>229</v>
      </c>
      <c r="D34" s="55" t="s">
        <v>29</v>
      </c>
      <c r="E34" s="3" t="s">
        <v>85</v>
      </c>
    </row>
    <row r="35" spans="1:5" x14ac:dyDescent="0.25">
      <c r="A35" s="138"/>
      <c r="B35" s="55" t="s">
        <v>226</v>
      </c>
      <c r="C35" s="61" t="s">
        <v>229</v>
      </c>
      <c r="D35" s="55" t="s">
        <v>29</v>
      </c>
      <c r="E35" s="3" t="s">
        <v>85</v>
      </c>
    </row>
    <row r="36" spans="1:5" x14ac:dyDescent="0.25">
      <c r="A36" s="138"/>
      <c r="B36" s="55" t="s">
        <v>342</v>
      </c>
      <c r="C36" s="61" t="s">
        <v>309</v>
      </c>
      <c r="D36" s="55" t="s">
        <v>43</v>
      </c>
      <c r="E36" s="3" t="s">
        <v>85</v>
      </c>
    </row>
    <row r="37" spans="1:5" x14ac:dyDescent="0.25">
      <c r="A37" s="138"/>
      <c r="B37" s="55" t="s">
        <v>230</v>
      </c>
      <c r="C37" s="61" t="s">
        <v>231</v>
      </c>
      <c r="D37" s="55" t="s">
        <v>56</v>
      </c>
      <c r="E37" s="3" t="s">
        <v>83</v>
      </c>
    </row>
    <row r="38" spans="1:5" ht="30" x14ac:dyDescent="0.25">
      <c r="A38" s="138"/>
      <c r="B38" s="55" t="s">
        <v>232</v>
      </c>
      <c r="C38" s="61" t="s">
        <v>233</v>
      </c>
      <c r="D38" s="55" t="s">
        <v>57</v>
      </c>
      <c r="E38" s="3" t="s">
        <v>80</v>
      </c>
    </row>
    <row r="39" spans="1:5" x14ac:dyDescent="0.25">
      <c r="A39" s="138"/>
      <c r="B39" s="55" t="s">
        <v>112</v>
      </c>
      <c r="C39" s="61" t="s">
        <v>234</v>
      </c>
      <c r="D39" s="55" t="s">
        <v>58</v>
      </c>
      <c r="E39" s="3" t="s">
        <v>80</v>
      </c>
    </row>
    <row r="40" spans="1:5" x14ac:dyDescent="0.25">
      <c r="A40" s="138"/>
      <c r="B40" s="55" t="s">
        <v>112</v>
      </c>
      <c r="C40" s="61" t="s">
        <v>235</v>
      </c>
      <c r="D40" s="55" t="s">
        <v>58</v>
      </c>
      <c r="E40" s="3" t="s">
        <v>80</v>
      </c>
    </row>
    <row r="41" spans="1:5" x14ac:dyDescent="0.25">
      <c r="A41" s="138"/>
      <c r="B41" s="55" t="s">
        <v>112</v>
      </c>
      <c r="C41" s="61" t="s">
        <v>236</v>
      </c>
      <c r="D41" s="55" t="s">
        <v>58</v>
      </c>
      <c r="E41" s="3" t="s">
        <v>80</v>
      </c>
    </row>
    <row r="42" spans="1:5" x14ac:dyDescent="0.25">
      <c r="A42" s="138"/>
      <c r="B42" s="55" t="s">
        <v>112</v>
      </c>
      <c r="C42" s="61" t="s">
        <v>310</v>
      </c>
      <c r="D42" s="55" t="s">
        <v>311</v>
      </c>
      <c r="E42" s="3" t="s">
        <v>85</v>
      </c>
    </row>
    <row r="43" spans="1:5" x14ac:dyDescent="0.25">
      <c r="A43" s="138"/>
      <c r="B43" s="55" t="s">
        <v>112</v>
      </c>
      <c r="C43" s="61" t="s">
        <v>312</v>
      </c>
      <c r="D43" s="55" t="s">
        <v>313</v>
      </c>
      <c r="E43" s="3" t="s">
        <v>83</v>
      </c>
    </row>
    <row r="44" spans="1:5" x14ac:dyDescent="0.25">
      <c r="A44" s="138"/>
      <c r="B44" s="55" t="s">
        <v>112</v>
      </c>
      <c r="C44" s="61" t="s">
        <v>237</v>
      </c>
      <c r="D44" s="55" t="s">
        <v>59</v>
      </c>
      <c r="E44" s="3" t="s">
        <v>85</v>
      </c>
    </row>
    <row r="45" spans="1:5" x14ac:dyDescent="0.25">
      <c r="A45" s="138"/>
      <c r="B45" s="55" t="s">
        <v>112</v>
      </c>
      <c r="C45" s="61" t="s">
        <v>238</v>
      </c>
      <c r="D45" s="55" t="s">
        <v>59</v>
      </c>
      <c r="E45" s="3" t="s">
        <v>85</v>
      </c>
    </row>
    <row r="46" spans="1:5" x14ac:dyDescent="0.25">
      <c r="A46" s="138"/>
      <c r="B46" s="55" t="s">
        <v>112</v>
      </c>
      <c r="C46" s="61" t="s">
        <v>315</v>
      </c>
      <c r="D46" s="55" t="s">
        <v>316</v>
      </c>
      <c r="E46" s="3" t="s">
        <v>83</v>
      </c>
    </row>
    <row r="47" spans="1:5" x14ac:dyDescent="0.25">
      <c r="A47" s="138"/>
      <c r="B47" s="55" t="s">
        <v>112</v>
      </c>
      <c r="C47" s="61" t="s">
        <v>317</v>
      </c>
      <c r="D47" s="55" t="s">
        <v>314</v>
      </c>
      <c r="E47" s="3" t="s">
        <v>83</v>
      </c>
    </row>
    <row r="48" spans="1:5" x14ac:dyDescent="0.25">
      <c r="A48" s="138"/>
      <c r="B48" s="55" t="s">
        <v>112</v>
      </c>
      <c r="C48" s="61" t="s">
        <v>239</v>
      </c>
      <c r="D48" s="55" t="s">
        <v>60</v>
      </c>
      <c r="E48" s="3" t="s">
        <v>85</v>
      </c>
    </row>
    <row r="49" spans="1:5" x14ac:dyDescent="0.25">
      <c r="A49" s="138"/>
      <c r="B49" s="55" t="s">
        <v>112</v>
      </c>
      <c r="C49" s="61" t="s">
        <v>318</v>
      </c>
      <c r="D49" s="55" t="s">
        <v>319</v>
      </c>
      <c r="E49" s="3" t="s">
        <v>85</v>
      </c>
    </row>
    <row r="50" spans="1:5" ht="15.75" thickBot="1" x14ac:dyDescent="0.3">
      <c r="A50" s="138"/>
      <c r="B50" s="55" t="s">
        <v>112</v>
      </c>
      <c r="C50" s="61" t="s">
        <v>240</v>
      </c>
      <c r="D50" s="55" t="s">
        <v>59</v>
      </c>
      <c r="E50" s="3" t="s">
        <v>85</v>
      </c>
    </row>
    <row r="51" spans="1:5" ht="30" x14ac:dyDescent="0.25">
      <c r="A51" s="138"/>
      <c r="B51" s="55" t="s">
        <v>112</v>
      </c>
      <c r="C51" s="64" t="s">
        <v>241</v>
      </c>
      <c r="D51" s="55" t="s">
        <v>54</v>
      </c>
      <c r="E51" s="3" t="s">
        <v>85</v>
      </c>
    </row>
    <row r="52" spans="1:5" x14ac:dyDescent="0.25">
      <c r="A52" s="138"/>
      <c r="B52" s="55" t="s">
        <v>112</v>
      </c>
      <c r="C52" s="61" t="s">
        <v>242</v>
      </c>
      <c r="D52" s="55" t="s">
        <v>61</v>
      </c>
      <c r="E52" s="3" t="s">
        <v>83</v>
      </c>
    </row>
    <row r="53" spans="1:5" x14ac:dyDescent="0.25">
      <c r="A53" s="138"/>
      <c r="B53" s="55" t="s">
        <v>112</v>
      </c>
      <c r="C53" s="61" t="s">
        <v>320</v>
      </c>
      <c r="D53" s="55" t="s">
        <v>321</v>
      </c>
      <c r="E53" s="3" t="s">
        <v>85</v>
      </c>
    </row>
    <row r="54" spans="1:5" x14ac:dyDescent="0.25">
      <c r="A54" s="138"/>
      <c r="B54" s="55" t="s">
        <v>112</v>
      </c>
      <c r="C54" s="61" t="s">
        <v>322</v>
      </c>
      <c r="D54" s="55" t="s">
        <v>326</v>
      </c>
      <c r="E54" s="3" t="s">
        <v>80</v>
      </c>
    </row>
    <row r="55" spans="1:5" x14ac:dyDescent="0.25">
      <c r="A55" s="138"/>
      <c r="B55" s="55" t="s">
        <v>112</v>
      </c>
      <c r="C55" s="61" t="s">
        <v>243</v>
      </c>
      <c r="D55" s="55" t="s">
        <v>62</v>
      </c>
      <c r="E55" s="3" t="s">
        <v>85</v>
      </c>
    </row>
    <row r="56" spans="1:5" x14ac:dyDescent="0.25">
      <c r="A56" s="138"/>
      <c r="B56" s="55" t="s">
        <v>112</v>
      </c>
      <c r="C56" s="61" t="s">
        <v>323</v>
      </c>
      <c r="D56" s="55" t="s">
        <v>324</v>
      </c>
      <c r="E56" s="3" t="s">
        <v>85</v>
      </c>
    </row>
    <row r="57" spans="1:5" x14ac:dyDescent="0.25">
      <c r="A57" s="138"/>
      <c r="B57" s="55" t="s">
        <v>112</v>
      </c>
      <c r="C57" s="61" t="s">
        <v>290</v>
      </c>
      <c r="D57" s="55" t="s">
        <v>48</v>
      </c>
      <c r="E57" s="3" t="s">
        <v>85</v>
      </c>
    </row>
    <row r="58" spans="1:5" x14ac:dyDescent="0.25">
      <c r="A58" s="138"/>
      <c r="B58" s="55" t="s">
        <v>112</v>
      </c>
      <c r="C58" s="61" t="s">
        <v>291</v>
      </c>
      <c r="D58" s="55" t="s">
        <v>292</v>
      </c>
      <c r="E58" s="3" t="s">
        <v>83</v>
      </c>
    </row>
    <row r="59" spans="1:5" x14ac:dyDescent="0.25">
      <c r="A59" s="138"/>
      <c r="B59" s="55" t="s">
        <v>112</v>
      </c>
      <c r="C59" s="61" t="s">
        <v>325</v>
      </c>
      <c r="D59" s="55" t="s">
        <v>43</v>
      </c>
      <c r="E59" s="3" t="s">
        <v>83</v>
      </c>
    </row>
    <row r="60" spans="1:5" x14ac:dyDescent="0.25">
      <c r="A60" s="138"/>
      <c r="B60" s="55" t="s">
        <v>112</v>
      </c>
      <c r="C60" s="61" t="s">
        <v>244</v>
      </c>
      <c r="D60" s="55" t="s">
        <v>54</v>
      </c>
      <c r="E60" s="3" t="s">
        <v>83</v>
      </c>
    </row>
    <row r="61" spans="1:5" x14ac:dyDescent="0.25">
      <c r="A61" s="138"/>
      <c r="B61" s="55" t="s">
        <v>245</v>
      </c>
      <c r="C61" s="61" t="s">
        <v>246</v>
      </c>
      <c r="D61" s="55" t="s">
        <v>293</v>
      </c>
      <c r="E61" s="3" t="s">
        <v>85</v>
      </c>
    </row>
    <row r="62" spans="1:5" x14ac:dyDescent="0.25">
      <c r="A62" s="138"/>
      <c r="B62" s="55" t="s">
        <v>245</v>
      </c>
      <c r="C62" s="61" t="s">
        <v>247</v>
      </c>
      <c r="D62" s="55" t="s">
        <v>294</v>
      </c>
      <c r="E62" s="3" t="s">
        <v>83</v>
      </c>
    </row>
    <row r="63" spans="1:5" x14ac:dyDescent="0.25">
      <c r="A63" s="138"/>
      <c r="B63" s="55" t="s">
        <v>245</v>
      </c>
      <c r="C63" s="61" t="s">
        <v>248</v>
      </c>
      <c r="D63" s="55" t="s">
        <v>295</v>
      </c>
      <c r="E63" s="3" t="s">
        <v>85</v>
      </c>
    </row>
    <row r="64" spans="1:5" x14ac:dyDescent="0.25">
      <c r="A64" s="138"/>
      <c r="B64" s="55" t="s">
        <v>249</v>
      </c>
      <c r="C64" s="61" t="s">
        <v>343</v>
      </c>
      <c r="D64" s="55" t="s">
        <v>63</v>
      </c>
      <c r="E64" s="3" t="s">
        <v>85</v>
      </c>
    </row>
    <row r="65" spans="1:5" x14ac:dyDescent="0.25">
      <c r="A65" s="138"/>
      <c r="B65" s="55" t="s">
        <v>249</v>
      </c>
      <c r="C65" s="61" t="s">
        <v>343</v>
      </c>
      <c r="D65" s="55" t="s">
        <v>64</v>
      </c>
      <c r="E65" s="3" t="s">
        <v>85</v>
      </c>
    </row>
    <row r="66" spans="1:5" x14ac:dyDescent="0.25">
      <c r="A66" s="138"/>
      <c r="B66" s="55" t="s">
        <v>249</v>
      </c>
      <c r="C66" s="61" t="s">
        <v>250</v>
      </c>
      <c r="D66" s="55" t="s">
        <v>11</v>
      </c>
      <c r="E66" s="3" t="s">
        <v>86</v>
      </c>
    </row>
    <row r="67" spans="1:5" x14ac:dyDescent="0.25">
      <c r="A67" s="138"/>
      <c r="B67" s="55" t="s">
        <v>249</v>
      </c>
      <c r="C67" s="61" t="s">
        <v>251</v>
      </c>
      <c r="D67" s="55" t="s">
        <v>63</v>
      </c>
      <c r="E67" s="3" t="s">
        <v>85</v>
      </c>
    </row>
    <row r="68" spans="1:5" x14ac:dyDescent="0.25">
      <c r="A68" s="138"/>
      <c r="B68" s="55" t="s">
        <v>249</v>
      </c>
      <c r="C68" s="61" t="s">
        <v>251</v>
      </c>
      <c r="D68" s="55" t="s">
        <v>63</v>
      </c>
      <c r="E68" s="3" t="s">
        <v>85</v>
      </c>
    </row>
    <row r="69" spans="1:5" x14ac:dyDescent="0.25">
      <c r="A69" s="138"/>
      <c r="B69" s="55" t="s">
        <v>249</v>
      </c>
      <c r="C69" s="61" t="s">
        <v>252</v>
      </c>
      <c r="D69" s="55" t="s">
        <v>65</v>
      </c>
      <c r="E69" s="3" t="s">
        <v>85</v>
      </c>
    </row>
    <row r="70" spans="1:5" x14ac:dyDescent="0.25">
      <c r="A70" s="138"/>
      <c r="B70" s="55" t="s">
        <v>249</v>
      </c>
      <c r="C70" s="61" t="s">
        <v>253</v>
      </c>
      <c r="D70" s="55" t="s">
        <v>65</v>
      </c>
      <c r="E70" s="3" t="s">
        <v>85</v>
      </c>
    </row>
    <row r="71" spans="1:5" x14ac:dyDescent="0.25">
      <c r="A71" s="138"/>
      <c r="B71" s="55" t="s">
        <v>44</v>
      </c>
      <c r="C71" s="61" t="s">
        <v>254</v>
      </c>
      <c r="D71" s="55" t="s">
        <v>42</v>
      </c>
      <c r="E71" s="3" t="s">
        <v>85</v>
      </c>
    </row>
    <row r="72" spans="1:5" x14ac:dyDescent="0.25">
      <c r="A72" s="138"/>
      <c r="B72" s="55" t="s">
        <v>44</v>
      </c>
      <c r="C72" s="61" t="s">
        <v>296</v>
      </c>
      <c r="D72" s="55" t="s">
        <v>297</v>
      </c>
      <c r="E72" s="3" t="s">
        <v>85</v>
      </c>
    </row>
    <row r="73" spans="1:5" x14ac:dyDescent="0.25">
      <c r="A73" s="138"/>
      <c r="B73" s="55" t="s">
        <v>255</v>
      </c>
      <c r="C73" s="61" t="s">
        <v>298</v>
      </c>
      <c r="D73" s="55" t="s">
        <v>43</v>
      </c>
      <c r="E73" s="3" t="s">
        <v>83</v>
      </c>
    </row>
    <row r="74" spans="1:5" x14ac:dyDescent="0.25">
      <c r="A74" s="138"/>
      <c r="B74" s="55" t="s">
        <v>255</v>
      </c>
      <c r="C74" s="61" t="s">
        <v>256</v>
      </c>
      <c r="D74" s="55" t="s">
        <v>66</v>
      </c>
      <c r="E74" s="3" t="s">
        <v>86</v>
      </c>
    </row>
    <row r="75" spans="1:5" x14ac:dyDescent="0.25">
      <c r="E75" s="54"/>
    </row>
    <row r="76" spans="1:5" x14ac:dyDescent="0.25">
      <c r="E76" s="49"/>
    </row>
    <row r="77" spans="1:5" x14ac:dyDescent="0.25">
      <c r="E77" s="39"/>
    </row>
    <row r="78" spans="1:5" x14ac:dyDescent="0.25">
      <c r="E78" s="39"/>
    </row>
    <row r="79" spans="1:5" x14ac:dyDescent="0.25">
      <c r="E79" s="39"/>
    </row>
    <row r="80" spans="1:5" x14ac:dyDescent="0.25">
      <c r="E80" s="39"/>
    </row>
    <row r="81" spans="5:5" x14ac:dyDescent="0.25">
      <c r="E81" s="39"/>
    </row>
    <row r="82" spans="5:5" x14ac:dyDescent="0.25">
      <c r="E82" s="39"/>
    </row>
    <row r="83" spans="5:5" x14ac:dyDescent="0.25">
      <c r="E83" s="39"/>
    </row>
    <row r="84" spans="5:5" x14ac:dyDescent="0.25">
      <c r="E84" s="39"/>
    </row>
    <row r="85" spans="5:5" x14ac:dyDescent="0.25">
      <c r="E85" s="39"/>
    </row>
    <row r="86" spans="5:5" x14ac:dyDescent="0.25">
      <c r="E86" s="39"/>
    </row>
    <row r="87" spans="5:5" x14ac:dyDescent="0.25">
      <c r="E87" s="39"/>
    </row>
    <row r="88" spans="5:5" x14ac:dyDescent="0.25">
      <c r="E88" s="39"/>
    </row>
    <row r="89" spans="5:5" x14ac:dyDescent="0.25">
      <c r="E89" s="39"/>
    </row>
    <row r="90" spans="5:5" x14ac:dyDescent="0.25">
      <c r="E90" s="39"/>
    </row>
    <row r="91" spans="5:5" x14ac:dyDescent="0.25">
      <c r="E91" s="39"/>
    </row>
    <row r="92" spans="5:5" x14ac:dyDescent="0.25">
      <c r="E92" s="39"/>
    </row>
    <row r="93" spans="5:5" x14ac:dyDescent="0.25">
      <c r="E93" s="39"/>
    </row>
    <row r="94" spans="5:5" x14ac:dyDescent="0.25">
      <c r="E94" s="39"/>
    </row>
    <row r="95" spans="5:5" x14ac:dyDescent="0.25">
      <c r="E95" s="39"/>
    </row>
    <row r="96" spans="5:5" x14ac:dyDescent="0.25">
      <c r="E96" s="53"/>
    </row>
    <row r="97" spans="5:5" x14ac:dyDescent="0.25">
      <c r="E97" s="53"/>
    </row>
    <row r="98" spans="5:5" x14ac:dyDescent="0.25">
      <c r="E98" s="53"/>
    </row>
    <row r="99" spans="5:5" x14ac:dyDescent="0.25">
      <c r="E99" s="53"/>
    </row>
    <row r="100" spans="5:5" x14ac:dyDescent="0.25">
      <c r="E100" s="53"/>
    </row>
    <row r="101" spans="5:5" x14ac:dyDescent="0.25">
      <c r="E101" s="53"/>
    </row>
    <row r="102" spans="5:5" x14ac:dyDescent="0.25">
      <c r="E102" s="53"/>
    </row>
    <row r="103" spans="5:5" x14ac:dyDescent="0.25">
      <c r="E103" s="53"/>
    </row>
    <row r="104" spans="5:5" x14ac:dyDescent="0.25">
      <c r="E104" s="53"/>
    </row>
    <row r="105" spans="5:5" x14ac:dyDescent="0.25">
      <c r="E105" s="53"/>
    </row>
    <row r="106" spans="5:5" x14ac:dyDescent="0.25">
      <c r="E106" s="53"/>
    </row>
    <row r="107" spans="5:5" x14ac:dyDescent="0.25">
      <c r="E107" s="53"/>
    </row>
    <row r="108" spans="5:5" x14ac:dyDescent="0.25">
      <c r="E108" s="53"/>
    </row>
    <row r="109" spans="5:5" x14ac:dyDescent="0.25">
      <c r="E109" s="53"/>
    </row>
    <row r="110" spans="5:5" x14ac:dyDescent="0.25">
      <c r="E110" s="53"/>
    </row>
    <row r="111" spans="5:5" x14ac:dyDescent="0.25">
      <c r="E111" s="53"/>
    </row>
  </sheetData>
  <mergeCells count="2">
    <mergeCell ref="G7:H7"/>
    <mergeCell ref="A2:A74"/>
  </mergeCells>
  <conditionalFormatting sqref="E1:E1048576">
    <cfRule type="containsBlanks" dxfId="101" priority="1" stopIfTrue="1">
      <formula>LEN(TRIM(E1))=0</formula>
    </cfRule>
    <cfRule type="containsText" dxfId="100" priority="2" stopIfTrue="1" operator="containsText" text="IQA Médio">
      <formula>NOT(ISERROR(SEARCH("IQA Médio",E1)))</formula>
    </cfRule>
    <cfRule type="containsText" dxfId="99" priority="3" operator="containsText" text="Ótima">
      <formula>NOT(ISERROR(SEARCH("Ótima",E1)))</formula>
    </cfRule>
    <cfRule type="containsText" dxfId="98" priority="4" operator="containsText" text="Boa">
      <formula>NOT(ISERROR(SEARCH("Boa",E1)))</formula>
    </cfRule>
    <cfRule type="containsText" dxfId="97" priority="5" operator="containsText" text="Regular">
      <formula>NOT(ISERROR(SEARCH("Regular",E1)))</formula>
    </cfRule>
    <cfRule type="containsText" dxfId="96" priority="6" operator="containsText" text="Ruim">
      <formula>NOT(ISERROR(SEARCH("Ruim",E1)))</formula>
    </cfRule>
    <cfRule type="containsText" dxfId="95" priority="7" operator="containsText" text="Péssima">
      <formula>NOT(ISERROR(SEARCH("Péssima",E1)))</formula>
    </cfRule>
  </conditionalFormatting>
  <conditionalFormatting sqref="G2:G6">
    <cfRule type="cellIs" dxfId="94" priority="37" operator="greaterThan">
      <formula>40</formula>
    </cfRule>
    <cfRule type="cellIs" dxfId="93" priority="38" operator="between">
      <formula>35.1</formula>
      <formula>40</formula>
    </cfRule>
    <cfRule type="cellIs" dxfId="92" priority="39" operator="between">
      <formula>26.1</formula>
      <formula>35</formula>
    </cfRule>
    <cfRule type="cellIs" dxfId="91" priority="40" operator="between">
      <formula>20</formula>
      <formula>26</formula>
    </cfRule>
    <cfRule type="cellIs" dxfId="90" priority="41" operator="lessThan">
      <formula>20</formula>
    </cfRule>
  </conditionalFormatting>
  <conditionalFormatting sqref="H2">
    <cfRule type="containsText" dxfId="89" priority="29" operator="containsText" text="Boa">
      <formula>NOT(ISERROR(SEARCH("Boa",H2)))</formula>
    </cfRule>
    <cfRule type="containsText" dxfId="88" priority="30" operator="containsText" text="Regular">
      <formula>NOT(ISERROR(SEARCH("Regular",H2)))</formula>
    </cfRule>
    <cfRule type="containsText" dxfId="87" priority="31" operator="containsText" text="Ruim">
      <formula>NOT(ISERROR(SEARCH("Ruim",H2)))</formula>
    </cfRule>
    <cfRule type="containsText" dxfId="86" priority="32" operator="containsText" text="Péssima">
      <formula>NOT(ISERROR(SEARCH("Péssima",H2)))</formula>
    </cfRule>
  </conditionalFormatting>
  <conditionalFormatting sqref="H3:H5">
    <cfRule type="containsText" dxfId="85" priority="33" operator="containsText" text="Boa">
      <formula>NOT(ISERROR(SEARCH("Boa",H3)))</formula>
    </cfRule>
    <cfRule type="containsText" dxfId="84" priority="34" operator="containsText" text="Regular">
      <formula>NOT(ISERROR(SEARCH("Regular",H3)))</formula>
    </cfRule>
    <cfRule type="containsText" dxfId="83" priority="35" operator="containsText" text="Ruim">
      <formula>NOT(ISERROR(SEARCH("Ruim",H3)))</formula>
    </cfRule>
    <cfRule type="containsText" dxfId="82" priority="36" operator="containsText" text="Péssimo">
      <formula>NOT(ISERROR(SEARCH("Péssimo",H3)))</formula>
    </cfRule>
  </conditionalFormatting>
  <conditionalFormatting sqref="H6">
    <cfRule type="containsText" dxfId="81" priority="25" operator="containsText" text="Boa">
      <formula>NOT(ISERROR(SEARCH("Boa",H6)))</formula>
    </cfRule>
    <cfRule type="containsText" dxfId="80" priority="26" operator="containsText" text="Regular">
      <formula>NOT(ISERROR(SEARCH("Regular",H6)))</formula>
    </cfRule>
    <cfRule type="containsText" dxfId="79" priority="27" operator="containsText" text="Ruim">
      <formula>NOT(ISERROR(SEARCH("Ruim",H6)))</formula>
    </cfRule>
    <cfRule type="containsText" dxfId="78" priority="28" operator="containsText" text="Péssima">
      <formula>NOT(ISERROR(SEARCH("Péssima",H6)))</formula>
    </cfRule>
  </conditionalFormatting>
  <conditionalFormatting sqref="H2:I6">
    <cfRule type="containsText" dxfId="77" priority="20" operator="containsText" text="Ótima">
      <formula>NOT(ISERROR(SEARCH("Ótima",H2)))</formula>
    </cfRule>
  </conditionalFormatting>
  <conditionalFormatting sqref="I2:I6">
    <cfRule type="containsText" dxfId="76" priority="21" operator="containsText" text="Boa">
      <formula>NOT(ISERROR(SEARCH("Boa",I2)))</formula>
    </cfRule>
    <cfRule type="containsText" dxfId="75" priority="22" operator="containsText" text="Regular">
      <formula>NOT(ISERROR(SEARCH("Regular",I2)))</formula>
    </cfRule>
    <cfRule type="containsText" dxfId="74" priority="23" operator="containsText" text="Ruim">
      <formula>NOT(ISERROR(SEARCH("Ruim",I2)))</formula>
    </cfRule>
    <cfRule type="containsText" dxfId="73" priority="24" operator="containsText" text="Péssimo">
      <formula>NOT(ISERROR(SEARCH("Péssimo",I2)))</formula>
    </cfRule>
  </conditionalFormatting>
  <hyperlinks>
    <hyperlink ref="C2" r:id="rId1" display="https://observandoosrios.sosma.org.br/grupo/24/voluntarios-ype-1" xr:uid="{9787BE10-C3F3-4DBB-A7CE-BA67FEE9CB47}"/>
    <hyperlink ref="C3" r:id="rId2" display="https://observandoosrios.sosma.org.br/grupo/1297/paraiba-do-sul-beira-rio-aparecida" xr:uid="{0C085825-70F3-476C-A0F8-2388C3775185}"/>
    <hyperlink ref="C4" r:id="rId3" display="https://observandoosrios.sosma.org.br/grupo/1295/paraiba-do-sul-porto-itaguacu-aparecida" xr:uid="{93107FB7-0273-4429-B86D-BC8E149BF3F5}"/>
    <hyperlink ref="C5" r:id="rId4" display="https://observandoosrios.sosma.org.br/grupo/1328/seu-onofre" xr:uid="{FA3F8A96-2793-4A08-A0FD-C534C9703185}"/>
    <hyperlink ref="C6" r:id="rId5" display="https://observandoosrios.sosma.org.br/grupo/490/sesi-barra-bonita" xr:uid="{67BB0E14-0F66-4F96-B803-D10BBB59CF28}"/>
    <hyperlink ref="C7" r:id="rId6" display="https://observandoosrios.sosma.org.br/grupo/1275/equipe-agua-botucatu" xr:uid="{6F8E04DC-45B4-4D5D-A11E-6E975CC3B0A2}"/>
    <hyperlink ref="C8" r:id="rId7" display="https://observandoosrios.sosma.org.br/grupo/444/projeto-observando-o-ribeirao-cabreuva" xr:uid="{457380D7-703E-4377-8595-4B1190692DF6}"/>
    <hyperlink ref="C9" r:id="rId8" display="https://observandoosrios.sosma.org.br/grupo/508/emef-padre-jose-vieira-narciso-ehrenberg" xr:uid="{57E700E9-E7E3-449F-A0B5-A3476557EACC}"/>
    <hyperlink ref="C10" r:id="rId9" display="https://observandoosrios.sosma.org.br/grupo/1341/voluntarios-ype-campinas" xr:uid="{0B8A91CD-7B13-4609-9382-9D1E285F1098}"/>
    <hyperlink ref="C11" r:id="rId10" display="https://observandoosrios.sosma.org.br/grupo/495/voluntarios-ype-campinas-1-" xr:uid="{A93BFCF3-1DC3-47CD-88C4-B7AAB9911050}"/>
    <hyperlink ref="C12" r:id="rId11" display="https://observandoosrios.sosma.org.br/grupo/1296/paraiba-do-sul-guaratingueta" xr:uid="{AFEA9C4B-199D-469A-A859-3590E569981A}"/>
    <hyperlink ref="C13" r:id="rId12" display="https://observandoosrios.sosma.org.br/grupo/1246/observando-o-tiete-guarulhos" xr:uid="{9EDF2E28-319F-41DA-832E-3C977E1E90A0}"/>
    <hyperlink ref="C14" r:id="rId13" display="https://observandoosrios.sosma.org.br/grupo/790/iis-amab-sul" xr:uid="{3CA7207B-5767-4634-A5FA-B78740FEF2C9}"/>
    <hyperlink ref="C15" r:id="rId14" display="https://observandoosrios.sosma.org.br/grupo/793/iis-amab-sul" xr:uid="{C261299F-7C05-461B-BDFA-6542FBAD6952}"/>
    <hyperlink ref="C16" r:id="rId15" display="https://observandoosrios.sosma.org.br/grupo/772/iis-associacao-barreiros" xr:uid="{47465DD7-57E8-4263-A3A2-46E9FC28F402}"/>
    <hyperlink ref="C17" r:id="rId16" display="https://observandoosrios.sosma.org.br/grupo/792/iis-ee-dr-gabriel-ribeiro-dos-santos" xr:uid="{8E2D223B-DC50-43AD-B449-DD89C89B731E}"/>
    <hyperlink ref="C18" r:id="rId17" display="https://observandoosrios.sosma.org.br/grupo/775/iis-em-paulo-renato-costa-souza" xr:uid="{B838E8EE-8011-497D-96D6-9DC8DCB50016}"/>
    <hyperlink ref="C19" r:id="rId18" display="https://observandoosrios.sosma.org.br/grupo/771/iis-instituto-tie" xr:uid="{F81D45A4-5F6C-4D2A-A317-098664D20348}"/>
    <hyperlink ref="C20" r:id="rId19" display="https://observandoosrios.sosma.org.br/grupo/773/iis-instituto-tie" xr:uid="{95E0AD3E-0C34-4127-B73B-C628D690115D}"/>
    <hyperlink ref="C21" r:id="rId20" display="https://observandoosrios.sosma.org.br/grupo/542/bipi-biblioteca-popular-de-itaquaciara-dona-nelida" xr:uid="{39D8D918-D910-4022-B09E-A76B903A8158}"/>
    <hyperlink ref="C22" r:id="rId21" display="https://observandoosrios.sosma.org.br/grupo/1245/equipe-observando-os-rios-itaquaquecetuba" xr:uid="{B2CE4ECA-3B2B-4AD8-A63D-76E5E8DA4FC0}"/>
    <hyperlink ref="C23" r:id="rId22" display="https://observandoosrios.sosma.org.br/grupo/456/voluntarios-da-estrada-parque-itu" xr:uid="{F0DAC7D0-D12F-4D5B-A0C9-092AD5114EAA}"/>
    <hyperlink ref="C24" r:id="rId23" display="https://observandoosrios.sosma.org.br/grupo/372/equipe-agua-laranjal" xr:uid="{15D387F4-4B2E-43D2-9829-4BBD67CB0069}"/>
    <hyperlink ref="C25" r:id="rId24" display="https://observandoosrios.sosma.org.br/grupo/1318/observando-o-rio-do-peixe" xr:uid="{7ACBB137-D5B0-47B5-940C-4E3514C7BF37}"/>
    <hyperlink ref="C26" r:id="rId25" display="https://observandoosrios.sosma.org.br/grupo/168/em-cora-coralina" xr:uid="{9C33946F-03D8-4545-AAE0-CCC7F4EEE3D6}"/>
    <hyperlink ref="C27" r:id="rId26" display="https://observandoosrios.sosma.org.br/grupo/1242/equipe-obervando-os-rios-mogi-das-cruzes-1" xr:uid="{8268208E-854B-4C2E-A878-EE58F35311B7}"/>
    <hyperlink ref="C28" r:id="rId27" display="https://observandoosrios.sosma.org.br/grupo/1243/equipe-observando-os-rios-mogi-das-cruzes-2" xr:uid="{A67AE4F9-1E08-4C5B-AD14-5D27946983A9}"/>
    <hyperlink ref="C29" r:id="rId28" display="https://observandoosrios.sosma.org.br/grupo/1327/remo-piracicaba-" xr:uid="{69A828E1-AB58-41AB-A67F-130F79B86F38}"/>
    <hyperlink ref="C30" r:id="rId29" display="https://observandoosrios.sosma.org.br/grupo/476/acao-ecologica-i" xr:uid="{592EE77B-D074-4E1C-B303-E7D9D0B3C71D}"/>
    <hyperlink ref="C31" r:id="rId30" display="https://observandoosrios.sosma.org.br/grupo/482/acao-ecologica-ii" xr:uid="{F2595801-C308-4FBB-A4FD-AD6C027A1018}"/>
    <hyperlink ref="C32" r:id="rId31" display="https://observandoosrios.sosma.org.br/grupo/493/ge-tapera-215o" xr:uid="{EAED36A1-04C6-4795-B4FA-DFADE5219F7A}"/>
    <hyperlink ref="C33" r:id="rId32" display="https://observandoosrios.sosma.org.br/grupo/498/ge-tapera-2" xr:uid="{D1D4A67F-48C1-4D67-ACB5-D18AD9EE654D}"/>
    <hyperlink ref="C35" r:id="rId33" display="https://observandoosrios.sosma.org.br/grupo/496/voluntarios-ype" xr:uid="{99C57D40-C28B-4655-8259-CF6B1CDB4D1A}"/>
    <hyperlink ref="C34" r:id="rId34" display="https://observandoosrios.sosma.org.br/grupo/481/voluntarios-ype" xr:uid="{93656011-FE5A-4460-A28D-FF3F3A378BBF}"/>
    <hyperlink ref="C36" r:id="rId35" display="https://observandoosrios.sosma.org.br/grupo/245/colegio-pentagono-alphaville" xr:uid="{329F04E6-32F3-4854-A9A6-F292EE69FEE3}"/>
    <hyperlink ref="C37" r:id="rId36" display="https://observandoosrios.sosma.org.br/grupo/540/rio-comprido--ufabc" xr:uid="{4B57D410-E3B4-4184-8693-B3699EB1F18F}"/>
    <hyperlink ref="C38" r:id="rId37" display="https://observandoosrios.sosma.org.br/grupo/491/biguaprojeto-iph-indice-de-poluentes-hidricos" xr:uid="{9BA1EC6C-5CBF-4423-A207-1DE62A53A0BF}"/>
    <hyperlink ref="C39" r:id="rId38" display="https://observandoosrios.sosma.org.br/grupo/1290/a-voz-dos-rios" xr:uid="{13F2516C-181B-42E3-913C-406F27BA8C25}"/>
    <hyperlink ref="C40" r:id="rId39" display="https://observandoosrios.sosma.org.br/grupo/239/a-voz-dos-rios-2" xr:uid="{1164F01B-D832-4627-98B5-F044C5972F53}"/>
    <hyperlink ref="C41" r:id="rId40" display="https://observandoosrios.sosma.org.br/grupo/1291/a-voz-dos-rios-3" xr:uid="{69F16FA2-B28B-4A1D-8071-9D7CFBE4684C}"/>
    <hyperlink ref="C42" r:id="rId41" display="https://observandoosrios.sosma.org.br/grupo/489/associacao-aclimacao" xr:uid="{59330E91-8A74-4407-88BD-E6C3ED47998F}"/>
    <hyperlink ref="C43" r:id="rId42" display="https://observandoosrios.sosma.org.br/grupo/513/colegio-eag" xr:uid="{5478B65B-64C1-4BE3-A5C4-C67B054ADA84}"/>
    <hyperlink ref="C44" r:id="rId43" display="https://observandoosrios.sosma.org.br/grupo/386/colegio-mater-dei" xr:uid="{1D531B1A-7820-4932-84E7-F38A687E1429}"/>
    <hyperlink ref="C45" r:id="rId44" display="https://observandoosrios.sosma.org.br/grupo/516/colegio-objetivo-luis-gois" xr:uid="{8790A0AA-762B-4469-B8C5-1978A79D4B36}"/>
    <hyperlink ref="C46" r:id="rId45" display="https://observandoosrios.sosma.org.br/grupo/225/colegio-pentagono-perdizes" xr:uid="{CB6B29B4-FDED-4A9B-B128-7A6340ED7C82}"/>
    <hyperlink ref="C47" r:id="rId46" display="https://observandoosrios.sosma.org.br/grupo/36/colegio-pentagono-morumbi" xr:uid="{9EA30D21-3879-41BC-BD64-AE70F594F3DB}"/>
    <hyperlink ref="C48" r:id="rId47" display="https://observandoosrios.sosma.org.br/grupo/105/ecobairros-vila-beatriz--vila-ida-e-vila-jatai" xr:uid="{85DFBE0C-7F61-4524-BF87-C6EB89D77DAD}"/>
    <hyperlink ref="C49" r:id="rId48" display="https://observandoosrios.sosma.org.br/grupo/66/emef-fazenda-da-juta" xr:uid="{D50E13B3-FDD6-4B1C-A84A-4D9BBFF9CDDC}"/>
    <hyperlink ref="C50" r:id="rId49" display="https://observandoosrios.sosma.org.br/grupo/1272/insper-1" xr:uid="{EBE118F3-D20B-44B2-9AD4-F2EF8BC44DF4}"/>
    <hyperlink ref="C52" r:id="rId50" display="https://observandoosrios.sosma.org.br/grupo/422/moradores-do-riacho-agua-podre" xr:uid="{54B28D1D-4EB3-4840-91EA-18653A573CA6}"/>
    <hyperlink ref="C51" r:id="rId51" display="https://observandoosrios.sosma.org.br/grupo/1325/missao-ambiental-ipiranga-etec-getulio-vargas" xr:uid="{8489DA5D-1178-4FEF-8D40-7EB480CF1D04}"/>
    <hyperlink ref="C53" r:id="rId52" display="https://observandoosrios.sosma.org.br/grupo/504/parque-feitico-da-vila-" xr:uid="{16DB6E0B-ABA4-4B24-BFB7-714A0EF6771A}"/>
    <hyperlink ref="C54" r:id="rId53" display="https://observandoosrios.sosma.org.br/grupo/384/parque-linear-jaguare" xr:uid="{84E187BD-39EF-4EA5-9B14-05D247EE74AC}"/>
    <hyperlink ref="C55" r:id="rId54" display="https://observandoosrios.sosma.org.br/grupo/67/parque-mboi-mirim" xr:uid="{F1550E3D-BCB7-4F8B-9170-A58D91818283}"/>
    <hyperlink ref="C56" r:id="rId55" display="https://observandoosrios.sosma.org.br/grupo/65/parque-santo-dias" xr:uid="{2D825A16-040B-46EC-B8FD-9364A0C0D61F}"/>
    <hyperlink ref="C57" r:id="rId56" display="https://observandoosrios.sosma.org.br/grupo/1329/sesc-interlagos" xr:uid="{8102055D-28A7-4D16-A004-A0B0A416B3DF}"/>
    <hyperlink ref="C58" r:id="rId57" display="https://observandoosrios.sosma.org.br/grupo/1331/unifesp" xr:uid="{037328AB-50F4-4B53-A3B4-26D298290660}"/>
    <hyperlink ref="C59" r:id="rId58" display="https://observandoosrios.sosma.org.br/grupo/212/unifespunisantanna" xr:uid="{3728744F-58BE-478B-A0CA-67C6225A28B8}"/>
    <hyperlink ref="C60" r:id="rId59" display="https://observandoosrios.sosma.org.br/grupo/529/unisa" xr:uid="{A38691E2-957F-46A9-B2B4-75F78547B90F}"/>
    <hyperlink ref="C61" r:id="rId60" display="https://observandoosrios.sosma.org.br/grupo/1256/ascam" xr:uid="{7EB402BF-591C-4FD7-832E-5600F81D6596}"/>
    <hyperlink ref="C62" r:id="rId61" display="https://observandoosrios.sosma.org.br/grupo/1278/desengarrafando-mentes" xr:uid="{26431314-6D0C-4A5F-BE8D-196C3978880F}"/>
    <hyperlink ref="C63" r:id="rId62" display="https://observandoosrios.sosma.org.br/grupo/1255/sociedade-educacional-raizes" xr:uid="{8A76758A-A15D-45C1-94F7-50E660281910}"/>
    <hyperlink ref="C64" r:id="rId63" display="https://observandoosrios.sosma.org.br/grupo/1301/bourbon-coffees" xr:uid="{1022100F-4F35-4C5F-83E7-0D44078B11BB}"/>
    <hyperlink ref="C65" r:id="rId64" display="https://observandoosrios.sosma.org.br/grupo/1307/bourbon-coffees" xr:uid="{82EE7152-99C0-4C59-A3F8-C260B69E751B}"/>
    <hyperlink ref="C66" r:id="rId65" display="https://observandoosrios.sosma.org.br/grupo/1300/fazenda-cachoeira-da-grama" xr:uid="{87808767-0D31-4E69-96B8-B1C3D3D3F82E}"/>
    <hyperlink ref="C67" r:id="rId66" display="https://observandoosrios.sosma.org.br/grupo/1303/fazenda-recreio" xr:uid="{7B05C277-E39F-4FBD-86F1-B5D0C8842BF6}"/>
    <hyperlink ref="C68" r:id="rId67" display="https://observandoosrios.sosma.org.br/grupo/1304/fazenda-recreio" xr:uid="{1BD06D56-85E2-4259-8FDE-605C07CB9F64}"/>
    <hyperlink ref="C69" r:id="rId68" display="https://observandoosrios.sosma.org.br/grupo/1308/sao-domingos" xr:uid="{7F8DB6DB-6243-4AA0-B018-9388D91E3666}"/>
    <hyperlink ref="C70" r:id="rId69" display="https://observandoosrios.sosma.org.br/grupo/1302/vale-san-juan" xr:uid="{96B4542F-ABED-4578-927F-B4DCBC03EA57}"/>
    <hyperlink ref="C71" r:id="rId70" display="https://observandoosrios.sosma.org.br/grupo/534/rea-unesp-sorocaba" xr:uid="{1629B71D-2FF1-4AA6-A137-8ADAEBF45E98}"/>
    <hyperlink ref="C72" r:id="rId71" display="https://observandoosrios.sosma.org.br/grupo/1324/uniso-bio" xr:uid="{722FD47B-EE8A-4C01-B240-5F936468B6C9}"/>
    <hyperlink ref="C73" r:id="rId72" display="https://observandoosrios.sosma.org.br/grupo/1244/equipe-observando-os-rios-suzano" xr:uid="{2C0EAD81-7CE8-4113-A47B-81704AFC8D48}"/>
    <hyperlink ref="C74" r:id="rId73" display="https://observandoosrios.sosma.org.br/grupo/20/rotary-suzano-e-amigos-1" xr:uid="{C107F62B-C334-4C14-8E84-4C75165676A1}"/>
  </hyperlinks>
  <pageMargins left="0.511811024" right="0.511811024" top="0.78740157499999996" bottom="0.78740157499999996" header="0.31496062000000002" footer="0.31496062000000002"/>
  <drawing r:id="rId7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4"/>
  <sheetViews>
    <sheetView workbookViewId="0">
      <selection activeCell="C2" sqref="C2:C7"/>
    </sheetView>
  </sheetViews>
  <sheetFormatPr defaultRowHeight="15" x14ac:dyDescent="0.25"/>
  <cols>
    <col min="1" max="1" width="8.7109375" style="52" bestFit="1" customWidth="1"/>
    <col min="2" max="2" width="13.85546875" customWidth="1"/>
    <col min="3" max="3" width="42.28515625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111</v>
      </c>
      <c r="B2" s="55" t="s">
        <v>177</v>
      </c>
      <c r="C2" s="61" t="s">
        <v>178</v>
      </c>
      <c r="D2" s="55" t="s">
        <v>38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111</v>
      </c>
      <c r="M2" s="46">
        <v>4</v>
      </c>
      <c r="N2" s="47">
        <v>5</v>
      </c>
      <c r="O2" s="48">
        <v>6</v>
      </c>
      <c r="P2" s="48">
        <v>6</v>
      </c>
      <c r="Q2" s="17">
        <v>60</v>
      </c>
    </row>
    <row r="3" spans="1:17" x14ac:dyDescent="0.25">
      <c r="A3" s="138"/>
      <c r="B3" s="55" t="s">
        <v>177</v>
      </c>
      <c r="C3" s="61" t="s">
        <v>179</v>
      </c>
      <c r="D3" s="55" t="s">
        <v>39</v>
      </c>
      <c r="E3" s="3" t="s">
        <v>86</v>
      </c>
      <c r="G3" s="24">
        <v>35.1</v>
      </c>
      <c r="H3" s="26" t="s">
        <v>86</v>
      </c>
      <c r="I3" s="27">
        <v>2</v>
      </c>
      <c r="J3" s="18">
        <v>0.33333333333333331</v>
      </c>
    </row>
    <row r="4" spans="1:17" x14ac:dyDescent="0.25">
      <c r="A4" s="138"/>
      <c r="B4" s="55" t="s">
        <v>177</v>
      </c>
      <c r="C4" s="61" t="s">
        <v>135</v>
      </c>
      <c r="D4" s="55" t="s">
        <v>279</v>
      </c>
      <c r="E4" s="3" t="s">
        <v>85</v>
      </c>
      <c r="G4" s="24">
        <v>26.1</v>
      </c>
      <c r="H4" s="26" t="s">
        <v>85</v>
      </c>
      <c r="I4" s="28">
        <v>4</v>
      </c>
      <c r="J4" s="19">
        <v>0.66666666666666663</v>
      </c>
    </row>
    <row r="5" spans="1:17" x14ac:dyDescent="0.25">
      <c r="A5" s="138"/>
      <c r="B5" s="55" t="s">
        <v>180</v>
      </c>
      <c r="C5" s="61" t="s">
        <v>181</v>
      </c>
      <c r="D5" s="55" t="s">
        <v>182</v>
      </c>
      <c r="E5" s="3" t="s">
        <v>86</v>
      </c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A6" s="138"/>
      <c r="B6" s="55" t="s">
        <v>117</v>
      </c>
      <c r="C6" s="61" t="s">
        <v>183</v>
      </c>
      <c r="D6" s="55" t="s">
        <v>40</v>
      </c>
      <c r="E6" s="3" t="s">
        <v>85</v>
      </c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A7" s="138"/>
      <c r="B7" s="55" t="s">
        <v>184</v>
      </c>
      <c r="C7" s="61" t="s">
        <v>185</v>
      </c>
      <c r="D7" s="55" t="s">
        <v>38</v>
      </c>
      <c r="E7" s="49" t="s">
        <v>85</v>
      </c>
      <c r="G7" s="137" t="s">
        <v>73</v>
      </c>
      <c r="H7" s="137"/>
      <c r="I7" s="26">
        <v>6</v>
      </c>
      <c r="J7" s="31">
        <v>1</v>
      </c>
    </row>
    <row r="8" spans="1:17" x14ac:dyDescent="0.25">
      <c r="E8" s="39"/>
    </row>
    <row r="9" spans="1:17" x14ac:dyDescent="0.25">
      <c r="E9" s="39"/>
    </row>
    <row r="10" spans="1:17" x14ac:dyDescent="0.25">
      <c r="E10" s="39"/>
    </row>
    <row r="11" spans="1:17" x14ac:dyDescent="0.25">
      <c r="E11" s="39"/>
    </row>
    <row r="12" spans="1:17" x14ac:dyDescent="0.25">
      <c r="E12" s="39"/>
    </row>
    <row r="13" spans="1:17" x14ac:dyDescent="0.25">
      <c r="E13" s="39"/>
    </row>
    <row r="14" spans="1:17" x14ac:dyDescent="0.25">
      <c r="E14" s="39"/>
    </row>
    <row r="15" spans="1:17" x14ac:dyDescent="0.25">
      <c r="E15" s="39"/>
    </row>
    <row r="16" spans="1:17" x14ac:dyDescent="0.25">
      <c r="E16" s="39"/>
    </row>
    <row r="17" spans="5:5" x14ac:dyDescent="0.25">
      <c r="E17" s="39"/>
    </row>
    <row r="18" spans="5:5" x14ac:dyDescent="0.25">
      <c r="E18" s="39"/>
    </row>
    <row r="19" spans="5:5" x14ac:dyDescent="0.25">
      <c r="E19" s="39"/>
    </row>
    <row r="20" spans="5:5" x14ac:dyDescent="0.25">
      <c r="E20" s="39"/>
    </row>
    <row r="21" spans="5:5" x14ac:dyDescent="0.25">
      <c r="E21" s="39"/>
    </row>
    <row r="22" spans="5:5" x14ac:dyDescent="0.25">
      <c r="E22" s="39"/>
    </row>
    <row r="23" spans="5:5" x14ac:dyDescent="0.25">
      <c r="E23" s="39"/>
    </row>
    <row r="24" spans="5:5" x14ac:dyDescent="0.25">
      <c r="E24" s="39"/>
    </row>
    <row r="25" spans="5:5" x14ac:dyDescent="0.25">
      <c r="E25" s="39"/>
    </row>
    <row r="26" spans="5:5" x14ac:dyDescent="0.25">
      <c r="E26" s="39"/>
    </row>
    <row r="27" spans="5:5" x14ac:dyDescent="0.25">
      <c r="E27" s="39"/>
    </row>
    <row r="28" spans="5:5" x14ac:dyDescent="0.25">
      <c r="E28" s="39"/>
    </row>
    <row r="29" spans="5:5" x14ac:dyDescent="0.25">
      <c r="E29" s="39"/>
    </row>
    <row r="30" spans="5:5" x14ac:dyDescent="0.25">
      <c r="E30" s="39"/>
    </row>
    <row r="31" spans="5:5" x14ac:dyDescent="0.25">
      <c r="E31" s="39"/>
    </row>
    <row r="32" spans="5:5" x14ac:dyDescent="0.25">
      <c r="E32" s="39"/>
    </row>
    <row r="33" spans="5:5" x14ac:dyDescent="0.25">
      <c r="E33" s="39"/>
    </row>
    <row r="34" spans="5:5" x14ac:dyDescent="0.25">
      <c r="E34" s="39"/>
    </row>
    <row r="35" spans="5:5" x14ac:dyDescent="0.25">
      <c r="E35" s="39"/>
    </row>
    <row r="36" spans="5:5" x14ac:dyDescent="0.25">
      <c r="E36" s="39"/>
    </row>
    <row r="37" spans="5:5" x14ac:dyDescent="0.25">
      <c r="E37" s="39"/>
    </row>
    <row r="38" spans="5:5" x14ac:dyDescent="0.25">
      <c r="E38" s="39"/>
    </row>
    <row r="39" spans="5:5" x14ac:dyDescent="0.25">
      <c r="E39" s="39"/>
    </row>
    <row r="40" spans="5:5" x14ac:dyDescent="0.25">
      <c r="E40" s="39"/>
    </row>
    <row r="41" spans="5:5" x14ac:dyDescent="0.25">
      <c r="E41" s="39"/>
    </row>
    <row r="42" spans="5:5" x14ac:dyDescent="0.25">
      <c r="E42" s="39"/>
    </row>
    <row r="43" spans="5:5" x14ac:dyDescent="0.25">
      <c r="E43" s="39"/>
    </row>
    <row r="44" spans="5:5" x14ac:dyDescent="0.25">
      <c r="E44" s="39"/>
    </row>
    <row r="45" spans="5:5" x14ac:dyDescent="0.25">
      <c r="E45" s="39"/>
    </row>
    <row r="46" spans="5:5" x14ac:dyDescent="0.25">
      <c r="E46" s="39"/>
    </row>
    <row r="47" spans="5:5" x14ac:dyDescent="0.25">
      <c r="E47" s="39"/>
    </row>
    <row r="48" spans="5:5" x14ac:dyDescent="0.25">
      <c r="E48" s="39"/>
    </row>
    <row r="49" spans="5:5" x14ac:dyDescent="0.25">
      <c r="E49" s="39"/>
    </row>
    <row r="50" spans="5:5" x14ac:dyDescent="0.25">
      <c r="E50" s="39"/>
    </row>
    <row r="51" spans="5:5" x14ac:dyDescent="0.25">
      <c r="E51" s="39"/>
    </row>
    <row r="52" spans="5:5" x14ac:dyDescent="0.25">
      <c r="E52" s="39"/>
    </row>
    <row r="53" spans="5:5" x14ac:dyDescent="0.25">
      <c r="E53" s="39"/>
    </row>
    <row r="54" spans="5:5" x14ac:dyDescent="0.25">
      <c r="E54" s="39"/>
    </row>
  </sheetData>
  <mergeCells count="2">
    <mergeCell ref="G7:H7"/>
    <mergeCell ref="A2:A7"/>
  </mergeCells>
  <conditionalFormatting sqref="E1:E1048576">
    <cfRule type="containsBlanks" dxfId="72" priority="1" stopIfTrue="1">
      <formula>LEN(TRIM(E1))=0</formula>
    </cfRule>
    <cfRule type="containsText" dxfId="71" priority="2" stopIfTrue="1" operator="containsText" text="IQA Médio">
      <formula>NOT(ISERROR(SEARCH("IQA Médio",E1)))</formula>
    </cfRule>
    <cfRule type="containsText" dxfId="70" priority="3" operator="containsText" text="Ótima">
      <formula>NOT(ISERROR(SEARCH("Ótima",E1)))</formula>
    </cfRule>
    <cfRule type="containsText" dxfId="69" priority="4" operator="containsText" text="Boa">
      <formula>NOT(ISERROR(SEARCH("Boa",E1)))</formula>
    </cfRule>
    <cfRule type="containsText" dxfId="68" priority="5" operator="containsText" text="Regular">
      <formula>NOT(ISERROR(SEARCH("Regular",E1)))</formula>
    </cfRule>
    <cfRule type="containsText" dxfId="67" priority="6" operator="containsText" text="Ruim">
      <formula>NOT(ISERROR(SEARCH("Ruim",E1)))</formula>
    </cfRule>
    <cfRule type="containsText" dxfId="66" priority="7" operator="containsText" text="Péssima">
      <formula>NOT(ISERROR(SEARCH("Péssima",E1)))</formula>
    </cfRule>
  </conditionalFormatting>
  <conditionalFormatting sqref="G2:G6">
    <cfRule type="cellIs" dxfId="65" priority="49" operator="greaterThan">
      <formula>40</formula>
    </cfRule>
    <cfRule type="cellIs" dxfId="64" priority="50" operator="between">
      <formula>35.1</formula>
      <formula>40</formula>
    </cfRule>
    <cfRule type="cellIs" dxfId="63" priority="51" operator="between">
      <formula>26.1</formula>
      <formula>35</formula>
    </cfRule>
    <cfRule type="cellIs" dxfId="62" priority="52" operator="between">
      <formula>20</formula>
      <formula>26</formula>
    </cfRule>
    <cfRule type="cellIs" dxfId="61" priority="53" operator="lessThan">
      <formula>20</formula>
    </cfRule>
  </conditionalFormatting>
  <conditionalFormatting sqref="H2">
    <cfRule type="containsText" dxfId="60" priority="41" operator="containsText" text="Boa">
      <formula>NOT(ISERROR(SEARCH("Boa",H2)))</formula>
    </cfRule>
    <cfRule type="containsText" dxfId="59" priority="42" operator="containsText" text="Regular">
      <formula>NOT(ISERROR(SEARCH("Regular",H2)))</formula>
    </cfRule>
    <cfRule type="containsText" dxfId="58" priority="43" operator="containsText" text="Ruim">
      <formula>NOT(ISERROR(SEARCH("Ruim",H2)))</formula>
    </cfRule>
    <cfRule type="containsText" dxfId="57" priority="44" operator="containsText" text="Péssima">
      <formula>NOT(ISERROR(SEARCH("Péssima",H2)))</formula>
    </cfRule>
  </conditionalFormatting>
  <conditionalFormatting sqref="H3:H5">
    <cfRule type="containsText" dxfId="56" priority="45" operator="containsText" text="Boa">
      <formula>NOT(ISERROR(SEARCH("Boa",H3)))</formula>
    </cfRule>
    <cfRule type="containsText" dxfId="55" priority="46" operator="containsText" text="Regular">
      <formula>NOT(ISERROR(SEARCH("Regular",H3)))</formula>
    </cfRule>
    <cfRule type="containsText" dxfId="54" priority="47" operator="containsText" text="Ruim">
      <formula>NOT(ISERROR(SEARCH("Ruim",H3)))</formula>
    </cfRule>
    <cfRule type="containsText" dxfId="53" priority="48" operator="containsText" text="Péssimo">
      <formula>NOT(ISERROR(SEARCH("Péssimo",H3)))</formula>
    </cfRule>
  </conditionalFormatting>
  <conditionalFormatting sqref="H6">
    <cfRule type="containsText" dxfId="52" priority="37" operator="containsText" text="Boa">
      <formula>NOT(ISERROR(SEARCH("Boa",H6)))</formula>
    </cfRule>
    <cfRule type="containsText" dxfId="51" priority="38" operator="containsText" text="Regular">
      <formula>NOT(ISERROR(SEARCH("Regular",H6)))</formula>
    </cfRule>
    <cfRule type="containsText" dxfId="50" priority="39" operator="containsText" text="Ruim">
      <formula>NOT(ISERROR(SEARCH("Ruim",H6)))</formula>
    </cfRule>
    <cfRule type="containsText" dxfId="49" priority="40" operator="containsText" text="Péssima">
      <formula>NOT(ISERROR(SEARCH("Péssima",H6)))</formula>
    </cfRule>
  </conditionalFormatting>
  <conditionalFormatting sqref="H2:I6">
    <cfRule type="containsText" dxfId="48" priority="32" operator="containsText" text="Ótima">
      <formula>NOT(ISERROR(SEARCH("Ótima",H2)))</formula>
    </cfRule>
  </conditionalFormatting>
  <conditionalFormatting sqref="I2:I6">
    <cfRule type="containsText" dxfId="47" priority="33" operator="containsText" text="Boa">
      <formula>NOT(ISERROR(SEARCH("Boa",I2)))</formula>
    </cfRule>
    <cfRule type="containsText" dxfId="46" priority="34" operator="containsText" text="Regular">
      <formula>NOT(ISERROR(SEARCH("Regular",I2)))</formula>
    </cfRule>
    <cfRule type="containsText" dxfId="45" priority="35" operator="containsText" text="Ruim">
      <formula>NOT(ISERROR(SEARCH("Ruim",I2)))</formula>
    </cfRule>
    <cfRule type="containsText" dxfId="44" priority="36" operator="containsText" text="Péssimo">
      <formula>NOT(ISERROR(SEARCH("Péssimo",I2)))</formula>
    </cfRule>
  </conditionalFormatting>
  <hyperlinks>
    <hyperlink ref="C2" r:id="rId1" display="https://observandoosrios.sosma.org.br/grupo/1192/cajueiro" xr:uid="{2BBBDDB5-1216-4533-960F-FF4C0B28BB5F}"/>
    <hyperlink ref="C3" r:id="rId2" display="https://observandoosrios.sosma.org.br/grupo/1200/capitania-dos-portos-de-sergipe" xr:uid="{220194AF-EBE8-4887-958D-300ACB001943}"/>
    <hyperlink ref="C4" r:id="rId3" display="https://observandoosrios.sosma.org.br/grupo/1199/fundacao-mamiferos-aquaticos" xr:uid="{00AB083D-07DE-4AAB-92AD-C8D7B9CD7FD1}"/>
    <hyperlink ref="C5" r:id="rId4" display="https://observandoosrios.sosma.org.br/grupo/1198/orlinha-do-sao-bras" xr:uid="{959A4FB4-4AD1-48D4-A64D-D9D6F348A36B}"/>
    <hyperlink ref="C6" r:id="rId5" display="https://observandoosrios.sosma.org.br/grupo/1316/colegio-estadual-nossa-senhora-santana" xr:uid="{33D05194-8BC0-4B86-865D-EB59A8B39C50}"/>
    <hyperlink ref="C7" r:id="rId6" display="https://observandoosrios.sosma.org.br/grupo/1194/ufs-sao-cristovao" xr:uid="{4E12BF07-248E-430A-B6D5-3B167E710154}"/>
  </hyperlinks>
  <pageMargins left="0.511811024" right="0.511811024" top="0.78740157499999996" bottom="0.78740157499999996" header="0.31496062000000002" footer="0.31496062000000002"/>
  <drawing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14FC-C5B6-49BA-9457-C93A0331EF46}">
  <dimension ref="A1:Q44"/>
  <sheetViews>
    <sheetView workbookViewId="0">
      <selection activeCell="C16" sqref="C16"/>
    </sheetView>
  </sheetViews>
  <sheetFormatPr defaultRowHeight="15" x14ac:dyDescent="0.25"/>
  <cols>
    <col min="1" max="1" width="20.7109375" style="52" bestFit="1" customWidth="1"/>
    <col min="2" max="2" width="21.5703125" customWidth="1"/>
    <col min="3" max="3" width="55.42578125" bestFit="1" customWidth="1"/>
    <col min="4" max="4" width="27" customWidth="1"/>
    <col min="5" max="5" width="11.140625" bestFit="1" customWidth="1"/>
    <col min="12" max="12" width="19.42578125" bestFit="1" customWidth="1"/>
    <col min="13" max="13" width="11.140625" bestFit="1" customWidth="1"/>
    <col min="14" max="14" width="5.28515625" bestFit="1" customWidth="1"/>
    <col min="15" max="15" width="17" bestFit="1" customWidth="1"/>
    <col min="16" max="16" width="26.140625" bestFit="1" customWidth="1"/>
    <col min="17" max="17" width="17.5703125" bestFit="1" customWidth="1"/>
  </cols>
  <sheetData>
    <row r="1" spans="1:17" ht="22.5" customHeight="1" x14ac:dyDescent="0.25">
      <c r="A1" s="134" t="s">
        <v>350</v>
      </c>
      <c r="B1" s="134"/>
      <c r="C1" s="134"/>
      <c r="D1" s="134"/>
      <c r="E1" s="134"/>
    </row>
    <row r="2" spans="1:17" x14ac:dyDescent="0.25">
      <c r="A2" s="4" t="s">
        <v>67</v>
      </c>
      <c r="B2" s="4" t="s">
        <v>68</v>
      </c>
      <c r="C2" s="4" t="s">
        <v>69</v>
      </c>
      <c r="D2" s="4" t="s">
        <v>299</v>
      </c>
      <c r="E2" s="1" t="s">
        <v>70</v>
      </c>
      <c r="G2" s="1" t="s">
        <v>71</v>
      </c>
      <c r="H2" s="1" t="s">
        <v>72</v>
      </c>
      <c r="I2" s="4" t="s">
        <v>73</v>
      </c>
      <c r="J2" s="4" t="s">
        <v>74</v>
      </c>
      <c r="L2" s="11" t="s">
        <v>67</v>
      </c>
      <c r="M2" s="11" t="s">
        <v>75</v>
      </c>
      <c r="N2" s="11" t="s">
        <v>76</v>
      </c>
      <c r="O2" s="11" t="s">
        <v>77</v>
      </c>
      <c r="P2" s="11" t="s">
        <v>78</v>
      </c>
      <c r="Q2" s="11" t="s">
        <v>79</v>
      </c>
    </row>
    <row r="3" spans="1:17" x14ac:dyDescent="0.25">
      <c r="A3" s="3" t="s">
        <v>100</v>
      </c>
      <c r="B3" s="32" t="s">
        <v>334</v>
      </c>
      <c r="C3" s="61" t="s">
        <v>335</v>
      </c>
      <c r="D3" s="32" t="s">
        <v>346</v>
      </c>
      <c r="E3" s="3" t="s">
        <v>85</v>
      </c>
      <c r="G3" s="5">
        <v>40.1</v>
      </c>
      <c r="H3" s="3" t="s">
        <v>87</v>
      </c>
      <c r="I3" s="38">
        <v>0</v>
      </c>
      <c r="J3" s="33">
        <v>0</v>
      </c>
      <c r="L3" s="12" t="s">
        <v>351</v>
      </c>
      <c r="M3" s="13">
        <v>0</v>
      </c>
      <c r="N3" s="13">
        <v>0</v>
      </c>
      <c r="O3" s="13">
        <v>0</v>
      </c>
      <c r="P3" s="13">
        <v>0</v>
      </c>
      <c r="Q3" s="40">
        <v>0</v>
      </c>
    </row>
    <row r="4" spans="1:17" ht="15.75" thickBot="1" x14ac:dyDescent="0.3">
      <c r="A4" s="3" t="s">
        <v>100</v>
      </c>
      <c r="B4" s="32" t="s">
        <v>124</v>
      </c>
      <c r="C4" s="61" t="s">
        <v>337</v>
      </c>
      <c r="D4" s="32" t="s">
        <v>302</v>
      </c>
      <c r="E4" s="3" t="s">
        <v>85</v>
      </c>
      <c r="G4" s="5">
        <v>35.1</v>
      </c>
      <c r="H4" s="3" t="s">
        <v>86</v>
      </c>
      <c r="I4" s="37">
        <v>0</v>
      </c>
      <c r="J4" s="18">
        <v>0</v>
      </c>
      <c r="L4" s="12" t="s">
        <v>100</v>
      </c>
      <c r="M4" s="13">
        <v>4</v>
      </c>
      <c r="N4" s="13">
        <v>1.9999999999999998</v>
      </c>
      <c r="O4" s="13">
        <v>4</v>
      </c>
      <c r="P4" s="13">
        <v>4</v>
      </c>
      <c r="Q4" s="40">
        <v>16</v>
      </c>
    </row>
    <row r="5" spans="1:17" ht="15.75" thickBot="1" x14ac:dyDescent="0.3">
      <c r="A5" s="49" t="s">
        <v>100</v>
      </c>
      <c r="B5" s="50" t="s">
        <v>344</v>
      </c>
      <c r="C5" s="61" t="s">
        <v>345</v>
      </c>
      <c r="D5" s="50" t="s">
        <v>302</v>
      </c>
      <c r="E5" s="49" t="s">
        <v>85</v>
      </c>
      <c r="G5" s="5">
        <v>26.1</v>
      </c>
      <c r="H5" s="3" t="s">
        <v>85</v>
      </c>
      <c r="I5" s="36">
        <v>4</v>
      </c>
      <c r="J5" s="19">
        <v>1</v>
      </c>
      <c r="L5" s="14">
        <v>17</v>
      </c>
      <c r="M5" s="15">
        <v>4</v>
      </c>
      <c r="N5" s="16">
        <v>1.9999999999999998</v>
      </c>
      <c r="O5" s="16">
        <v>4</v>
      </c>
      <c r="P5" s="16">
        <v>4</v>
      </c>
      <c r="Q5" s="16">
        <v>16</v>
      </c>
    </row>
    <row r="6" spans="1:17" x14ac:dyDescent="0.25">
      <c r="A6" s="3" t="s">
        <v>100</v>
      </c>
      <c r="B6" s="51" t="s">
        <v>338</v>
      </c>
      <c r="C6" s="61" t="s">
        <v>339</v>
      </c>
      <c r="D6" s="51" t="s">
        <v>302</v>
      </c>
      <c r="E6" s="3" t="s">
        <v>85</v>
      </c>
      <c r="G6" s="5">
        <v>20.100000000000001</v>
      </c>
      <c r="H6" s="3" t="s">
        <v>83</v>
      </c>
      <c r="I6" s="35">
        <v>0</v>
      </c>
      <c r="J6" s="20">
        <v>0</v>
      </c>
    </row>
    <row r="7" spans="1:17" x14ac:dyDescent="0.25">
      <c r="A7" s="39"/>
      <c r="B7" s="42"/>
      <c r="C7" s="42"/>
      <c r="D7" s="42"/>
      <c r="E7" s="39"/>
      <c r="G7" s="2">
        <v>14</v>
      </c>
      <c r="H7" s="3" t="s">
        <v>80</v>
      </c>
      <c r="I7" s="34">
        <v>0</v>
      </c>
      <c r="J7" s="21">
        <v>0</v>
      </c>
    </row>
    <row r="8" spans="1:17" x14ac:dyDescent="0.25">
      <c r="A8" s="39"/>
      <c r="B8" s="39"/>
      <c r="C8" s="7"/>
      <c r="D8" s="7"/>
      <c r="E8" s="39"/>
      <c r="G8" s="135" t="s">
        <v>90</v>
      </c>
      <c r="H8" s="136"/>
      <c r="I8" s="3">
        <v>4</v>
      </c>
      <c r="J8" s="6">
        <v>1</v>
      </c>
    </row>
    <row r="9" spans="1:17" x14ac:dyDescent="0.25">
      <c r="A9" s="39"/>
      <c r="B9" s="39"/>
      <c r="C9" s="7"/>
      <c r="D9" s="7"/>
      <c r="E9" s="39"/>
    </row>
    <row r="10" spans="1:17" x14ac:dyDescent="0.25">
      <c r="A10" s="39"/>
      <c r="B10" s="39"/>
      <c r="C10" s="7"/>
      <c r="D10" s="7"/>
      <c r="E10" s="39"/>
    </row>
    <row r="11" spans="1:17" x14ac:dyDescent="0.25">
      <c r="A11" s="39"/>
      <c r="B11" s="39"/>
      <c r="C11" s="7"/>
      <c r="D11" s="7"/>
      <c r="E11" s="39"/>
    </row>
    <row r="12" spans="1:17" x14ac:dyDescent="0.25">
      <c r="A12" s="39"/>
      <c r="B12" s="39"/>
      <c r="C12" s="7"/>
      <c r="D12" s="7"/>
      <c r="E12" s="39"/>
    </row>
    <row r="13" spans="1:17" x14ac:dyDescent="0.25">
      <c r="A13" s="39"/>
      <c r="B13" s="39"/>
      <c r="C13" s="7"/>
      <c r="D13" s="7"/>
      <c r="E13" s="39"/>
    </row>
    <row r="14" spans="1:17" x14ac:dyDescent="0.25">
      <c r="A14" s="39"/>
      <c r="B14" s="39"/>
      <c r="C14" s="7"/>
      <c r="D14" s="7"/>
      <c r="E14" s="39"/>
    </row>
    <row r="15" spans="1:17" x14ac:dyDescent="0.25">
      <c r="A15" s="39"/>
      <c r="B15" s="39"/>
      <c r="C15" s="7"/>
      <c r="D15" s="7"/>
      <c r="E15" s="39"/>
    </row>
    <row r="16" spans="1:17" x14ac:dyDescent="0.25">
      <c r="A16" s="39"/>
      <c r="B16" s="39"/>
      <c r="C16" s="7"/>
      <c r="D16" s="7"/>
      <c r="E16" s="39"/>
    </row>
    <row r="17" spans="1:5" x14ac:dyDescent="0.25">
      <c r="A17" s="39"/>
      <c r="B17" s="39"/>
      <c r="C17" s="7"/>
      <c r="D17" s="7"/>
      <c r="E17" s="39"/>
    </row>
    <row r="18" spans="1:5" x14ac:dyDescent="0.25">
      <c r="A18" s="39"/>
      <c r="B18" s="39"/>
      <c r="C18" s="7"/>
      <c r="D18" s="7"/>
      <c r="E18" s="39"/>
    </row>
    <row r="19" spans="1:5" x14ac:dyDescent="0.25">
      <c r="A19" s="39"/>
      <c r="B19" s="39"/>
      <c r="C19" s="7"/>
      <c r="D19" s="7"/>
      <c r="E19" s="39"/>
    </row>
    <row r="20" spans="1:5" x14ac:dyDescent="0.25">
      <c r="A20" s="39"/>
      <c r="B20" s="39"/>
      <c r="C20" s="7"/>
      <c r="D20" s="7"/>
      <c r="E20" s="39"/>
    </row>
    <row r="21" spans="1:5" x14ac:dyDescent="0.25">
      <c r="A21" s="39"/>
      <c r="B21" s="39"/>
      <c r="C21" s="7"/>
      <c r="D21" s="7"/>
      <c r="E21" s="39"/>
    </row>
    <row r="22" spans="1:5" x14ac:dyDescent="0.25">
      <c r="A22" s="39"/>
      <c r="B22" s="39"/>
      <c r="C22" s="7"/>
      <c r="D22" s="7"/>
      <c r="E22" s="39"/>
    </row>
    <row r="23" spans="1:5" x14ac:dyDescent="0.25">
      <c r="A23" s="39"/>
      <c r="B23" s="39"/>
      <c r="C23" s="7"/>
      <c r="D23" s="7"/>
      <c r="E23" s="39"/>
    </row>
    <row r="24" spans="1:5" x14ac:dyDescent="0.25">
      <c r="A24" s="39"/>
      <c r="B24" s="39"/>
      <c r="C24" s="7"/>
      <c r="D24" s="7"/>
      <c r="E24" s="39"/>
    </row>
    <row r="25" spans="1:5" x14ac:dyDescent="0.25">
      <c r="A25" s="39"/>
      <c r="B25" s="39"/>
      <c r="C25" s="7"/>
      <c r="D25" s="7"/>
      <c r="E25" s="39"/>
    </row>
    <row r="26" spans="1:5" x14ac:dyDescent="0.25">
      <c r="A26" s="39"/>
      <c r="B26" s="39"/>
      <c r="C26" s="7"/>
      <c r="D26" s="7"/>
      <c r="E26" s="39"/>
    </row>
    <row r="27" spans="1:5" x14ac:dyDescent="0.25">
      <c r="A27" s="39"/>
      <c r="B27" s="39"/>
      <c r="C27" s="7"/>
      <c r="D27" s="7"/>
      <c r="E27" s="39"/>
    </row>
    <row r="28" spans="1:5" x14ac:dyDescent="0.25">
      <c r="A28" s="39"/>
      <c r="B28" s="39"/>
      <c r="C28" s="7"/>
      <c r="D28" s="7"/>
      <c r="E28" s="39"/>
    </row>
    <row r="29" spans="1:5" x14ac:dyDescent="0.25">
      <c r="A29" s="39"/>
      <c r="B29" s="39"/>
      <c r="C29" s="7"/>
      <c r="D29" s="7"/>
      <c r="E29" s="39"/>
    </row>
    <row r="30" spans="1:5" x14ac:dyDescent="0.25">
      <c r="A30" s="39"/>
      <c r="B30" s="39"/>
      <c r="C30" s="7"/>
      <c r="D30" s="7"/>
      <c r="E30" s="39"/>
    </row>
    <row r="31" spans="1:5" x14ac:dyDescent="0.25">
      <c r="A31" s="39"/>
      <c r="B31" s="39"/>
      <c r="C31" s="7"/>
      <c r="D31" s="7"/>
      <c r="E31" s="39"/>
    </row>
    <row r="32" spans="1:5" x14ac:dyDescent="0.25">
      <c r="A32" s="39"/>
      <c r="B32" s="39"/>
      <c r="C32" s="7"/>
      <c r="D32" s="7"/>
      <c r="E32" s="39"/>
    </row>
    <row r="33" spans="1:4" x14ac:dyDescent="0.25">
      <c r="A33" s="39"/>
      <c r="D33" s="7"/>
    </row>
    <row r="34" spans="1:4" x14ac:dyDescent="0.25">
      <c r="A34" s="39"/>
      <c r="D34" s="7"/>
    </row>
    <row r="35" spans="1:4" x14ac:dyDescent="0.25">
      <c r="A35" s="39"/>
      <c r="D35" s="7"/>
    </row>
    <row r="36" spans="1:4" x14ac:dyDescent="0.25">
      <c r="A36" s="39"/>
      <c r="D36" s="7"/>
    </row>
    <row r="37" spans="1:4" x14ac:dyDescent="0.25">
      <c r="A37" s="39"/>
      <c r="D37" s="7"/>
    </row>
    <row r="38" spans="1:4" x14ac:dyDescent="0.25">
      <c r="D38" s="7"/>
    </row>
    <row r="39" spans="1:4" x14ac:dyDescent="0.25">
      <c r="D39" s="7"/>
    </row>
    <row r="40" spans="1:4" x14ac:dyDescent="0.25">
      <c r="D40" s="7"/>
    </row>
    <row r="41" spans="1:4" x14ac:dyDescent="0.25">
      <c r="D41" s="7"/>
    </row>
    <row r="42" spans="1:4" x14ac:dyDescent="0.25">
      <c r="D42" s="7"/>
    </row>
    <row r="43" spans="1:4" x14ac:dyDescent="0.25">
      <c r="D43" s="7"/>
    </row>
    <row r="44" spans="1:4" x14ac:dyDescent="0.25">
      <c r="D44" s="7"/>
    </row>
  </sheetData>
  <autoFilter ref="A2:E37" xr:uid="{00000000-0009-0000-0000-000001000000}"/>
  <mergeCells count="2">
    <mergeCell ref="A1:E1"/>
    <mergeCell ref="G8:H8"/>
  </mergeCells>
  <conditionalFormatting sqref="E3:E32">
    <cfRule type="containsText" dxfId="43" priority="1" operator="containsText" text="Ótima">
      <formula>NOT(ISERROR(SEARCH("Ótima",E3)))</formula>
    </cfRule>
    <cfRule type="containsText" dxfId="42" priority="2" operator="containsText" text="Boa">
      <formula>NOT(ISERROR(SEARCH("Boa",E3)))</formula>
    </cfRule>
    <cfRule type="containsText" dxfId="41" priority="3" operator="containsText" text="Regular">
      <formula>NOT(ISERROR(SEARCH("Regular",E3)))</formula>
    </cfRule>
    <cfRule type="containsText" dxfId="40" priority="4" operator="containsText" text="Ruim">
      <formula>NOT(ISERROR(SEARCH("Ruim",E3)))</formula>
    </cfRule>
    <cfRule type="containsText" dxfId="39" priority="5" operator="containsText" text="Péssima">
      <formula>NOT(ISERROR(SEARCH("Péssima",E3)))</formula>
    </cfRule>
  </conditionalFormatting>
  <conditionalFormatting sqref="G3:G7">
    <cfRule type="cellIs" dxfId="38" priority="19" operator="greaterThan">
      <formula>40</formula>
    </cfRule>
    <cfRule type="cellIs" dxfId="37" priority="20" operator="between">
      <formula>35.1</formula>
      <formula>40.09</formula>
    </cfRule>
    <cfRule type="cellIs" dxfId="36" priority="21" operator="between">
      <formula>26.1</formula>
      <formula>35.09</formula>
    </cfRule>
    <cfRule type="cellIs" dxfId="35" priority="22" operator="between">
      <formula>20.1</formula>
      <formula>26.09</formula>
    </cfRule>
    <cfRule type="cellIs" dxfId="34" priority="23" operator="lessThan">
      <formula>20.09</formula>
    </cfRule>
  </conditionalFormatting>
  <conditionalFormatting sqref="H3:H7">
    <cfRule type="containsText" dxfId="33" priority="14" operator="containsText" text="Ótima">
      <formula>NOT(ISERROR(SEARCH("Ótima",H3)))</formula>
    </cfRule>
    <cfRule type="containsText" dxfId="32" priority="15" operator="containsText" text="Boa">
      <formula>NOT(ISERROR(SEARCH("Boa",H3)))</formula>
    </cfRule>
    <cfRule type="containsText" dxfId="31" priority="16" operator="containsText" text="Regular">
      <formula>NOT(ISERROR(SEARCH("Regular",H3)))</formula>
    </cfRule>
    <cfRule type="containsText" dxfId="30" priority="17" operator="containsText" text="Ruim">
      <formula>NOT(ISERROR(SEARCH("Ruim",H3)))</formula>
    </cfRule>
    <cfRule type="containsText" dxfId="29" priority="18" operator="containsText" text="Péssima">
      <formula>NOT(ISERROR(SEARCH("Péssima",H3)))</formula>
    </cfRule>
  </conditionalFormatting>
  <hyperlinks>
    <hyperlink ref="C4" r:id="rId1" display="https://observandoosrios.sosma.org.br/grupo/1344/quilombo-aquiran-aguas-do-mirandabonito" xr:uid="{F6007321-516A-4F1C-862C-98A1C4C9383C}"/>
    <hyperlink ref="C3" r:id="rId2" display="https://observandoosrios.sosma.org.br/grupo/1346/chacara-sao-paulo" xr:uid="{7FEF2954-F7E5-4BD6-B712-A737F8EFE272}"/>
    <hyperlink ref="C5" r:id="rId3" display="https://observandoosrios.sosma.org.br/grupo/1348/passo-do-lontra-" xr:uid="{690BDEE2-4137-4070-9BE7-74596A602D08}"/>
    <hyperlink ref="C6" r:id="rId4" display="https://observandoosrios.sosma.org.br/grupo/1347/salobra-" xr:uid="{5F28D9AB-CEC1-41BD-8F31-63A5BBE095DE}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835E-BBC4-4A3F-A9D5-04885CEA9EC6}">
  <dimension ref="A1:Q51"/>
  <sheetViews>
    <sheetView workbookViewId="0">
      <selection activeCell="D12" sqref="D12"/>
    </sheetView>
  </sheetViews>
  <sheetFormatPr defaultRowHeight="15" x14ac:dyDescent="0.25"/>
  <cols>
    <col min="1" max="1" width="18.140625" style="52" bestFit="1" customWidth="1"/>
    <col min="2" max="2" width="13.85546875" customWidth="1"/>
    <col min="3" max="3" width="42.28515625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2" max="12" width="19.7109375" bestFit="1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100</v>
      </c>
      <c r="B2" s="55" t="s">
        <v>334</v>
      </c>
      <c r="C2" s="61" t="s">
        <v>335</v>
      </c>
      <c r="D2" s="55" t="s">
        <v>346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100</v>
      </c>
      <c r="M2" s="46">
        <v>4</v>
      </c>
      <c r="N2" s="47">
        <v>1.9999999999999998</v>
      </c>
      <c r="O2" s="48">
        <v>4</v>
      </c>
      <c r="P2" s="48">
        <v>4</v>
      </c>
      <c r="Q2" s="17">
        <v>16</v>
      </c>
    </row>
    <row r="3" spans="1:17" ht="17.25" customHeight="1" x14ac:dyDescent="0.25">
      <c r="A3" s="138"/>
      <c r="B3" s="55" t="s">
        <v>124</v>
      </c>
      <c r="C3" s="61" t="s">
        <v>337</v>
      </c>
      <c r="D3" s="55" t="s">
        <v>302</v>
      </c>
      <c r="E3" s="3" t="s">
        <v>85</v>
      </c>
      <c r="G3" s="24">
        <v>35.1</v>
      </c>
      <c r="H3" s="26" t="s">
        <v>86</v>
      </c>
      <c r="I3" s="27">
        <v>0</v>
      </c>
      <c r="J3" s="18">
        <v>0</v>
      </c>
    </row>
    <row r="4" spans="1:17" x14ac:dyDescent="0.25">
      <c r="A4" s="138"/>
      <c r="B4" s="55" t="s">
        <v>344</v>
      </c>
      <c r="C4" s="61" t="s">
        <v>345</v>
      </c>
      <c r="D4" s="55" t="s">
        <v>302</v>
      </c>
      <c r="E4" s="3" t="s">
        <v>85</v>
      </c>
      <c r="G4" s="24">
        <v>26.1</v>
      </c>
      <c r="H4" s="26" t="s">
        <v>85</v>
      </c>
      <c r="I4" s="28">
        <v>4</v>
      </c>
      <c r="J4" s="19">
        <v>1</v>
      </c>
    </row>
    <row r="5" spans="1:17" x14ac:dyDescent="0.25">
      <c r="A5" s="138"/>
      <c r="B5" s="55" t="s">
        <v>338</v>
      </c>
      <c r="C5" s="61" t="s">
        <v>339</v>
      </c>
      <c r="D5" s="55" t="s">
        <v>302</v>
      </c>
      <c r="E5" s="3" t="s">
        <v>85</v>
      </c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E6" s="57"/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E7" s="39"/>
      <c r="G7" s="137" t="s">
        <v>73</v>
      </c>
      <c r="H7" s="137"/>
      <c r="I7" s="26">
        <v>4</v>
      </c>
      <c r="J7" s="31">
        <v>1</v>
      </c>
    </row>
    <row r="8" spans="1:17" x14ac:dyDescent="0.25">
      <c r="E8" s="39"/>
    </row>
    <row r="9" spans="1:17" x14ac:dyDescent="0.25">
      <c r="E9" s="39"/>
    </row>
    <row r="10" spans="1:17" x14ac:dyDescent="0.25">
      <c r="E10" s="39"/>
    </row>
    <row r="11" spans="1:17" x14ac:dyDescent="0.25">
      <c r="E11" s="39"/>
    </row>
    <row r="12" spans="1:17" x14ac:dyDescent="0.25">
      <c r="E12" s="39"/>
    </row>
    <row r="13" spans="1:17" x14ac:dyDescent="0.25">
      <c r="E13" s="39"/>
    </row>
    <row r="14" spans="1:17" x14ac:dyDescent="0.25">
      <c r="E14" s="39"/>
    </row>
    <row r="15" spans="1:17" x14ac:dyDescent="0.25">
      <c r="E15" s="39"/>
    </row>
    <row r="16" spans="1:17" x14ac:dyDescent="0.25">
      <c r="E16" s="39"/>
    </row>
    <row r="17" spans="5:5" x14ac:dyDescent="0.25">
      <c r="E17" s="39"/>
    </row>
    <row r="18" spans="5:5" x14ac:dyDescent="0.25">
      <c r="E18" s="39"/>
    </row>
    <row r="19" spans="5:5" x14ac:dyDescent="0.25">
      <c r="E19" s="39"/>
    </row>
    <row r="20" spans="5:5" x14ac:dyDescent="0.25">
      <c r="E20" s="39"/>
    </row>
    <row r="21" spans="5:5" x14ac:dyDescent="0.25">
      <c r="E21" s="39"/>
    </row>
    <row r="22" spans="5:5" x14ac:dyDescent="0.25">
      <c r="E22" s="39"/>
    </row>
    <row r="23" spans="5:5" x14ac:dyDescent="0.25">
      <c r="E23" s="39"/>
    </row>
    <row r="24" spans="5:5" x14ac:dyDescent="0.25">
      <c r="E24" s="39"/>
    </row>
    <row r="25" spans="5:5" x14ac:dyDescent="0.25">
      <c r="E25" s="39"/>
    </row>
    <row r="26" spans="5:5" x14ac:dyDescent="0.25">
      <c r="E26" s="39"/>
    </row>
    <row r="27" spans="5:5" x14ac:dyDescent="0.25">
      <c r="E27" s="39"/>
    </row>
    <row r="28" spans="5:5" x14ac:dyDescent="0.25">
      <c r="E28" s="39"/>
    </row>
    <row r="29" spans="5:5" x14ac:dyDescent="0.25">
      <c r="E29" s="39"/>
    </row>
    <row r="30" spans="5:5" x14ac:dyDescent="0.25">
      <c r="E30" s="39"/>
    </row>
    <row r="31" spans="5:5" x14ac:dyDescent="0.25">
      <c r="E31" s="39"/>
    </row>
    <row r="32" spans="5:5" x14ac:dyDescent="0.25">
      <c r="E32" s="39"/>
    </row>
    <row r="33" spans="5:5" x14ac:dyDescent="0.25">
      <c r="E33" s="39"/>
    </row>
    <row r="34" spans="5:5" x14ac:dyDescent="0.25">
      <c r="E34" s="39"/>
    </row>
    <row r="35" spans="5:5" x14ac:dyDescent="0.25">
      <c r="E35" s="39"/>
    </row>
    <row r="36" spans="5:5" x14ac:dyDescent="0.25">
      <c r="E36" s="39"/>
    </row>
    <row r="37" spans="5:5" x14ac:dyDescent="0.25">
      <c r="E37" s="39"/>
    </row>
    <row r="38" spans="5:5" x14ac:dyDescent="0.25">
      <c r="E38" s="39"/>
    </row>
    <row r="39" spans="5:5" x14ac:dyDescent="0.25">
      <c r="E39" s="39"/>
    </row>
    <row r="40" spans="5:5" x14ac:dyDescent="0.25">
      <c r="E40" s="39"/>
    </row>
    <row r="41" spans="5:5" x14ac:dyDescent="0.25">
      <c r="E41" s="39"/>
    </row>
    <row r="42" spans="5:5" x14ac:dyDescent="0.25">
      <c r="E42" s="39"/>
    </row>
    <row r="43" spans="5:5" x14ac:dyDescent="0.25">
      <c r="E43" s="39"/>
    </row>
    <row r="44" spans="5:5" x14ac:dyDescent="0.25">
      <c r="E44" s="39"/>
    </row>
    <row r="45" spans="5:5" x14ac:dyDescent="0.25">
      <c r="E45" s="39"/>
    </row>
    <row r="46" spans="5:5" x14ac:dyDescent="0.25">
      <c r="E46" s="39"/>
    </row>
    <row r="47" spans="5:5" x14ac:dyDescent="0.25">
      <c r="E47" s="39"/>
    </row>
    <row r="48" spans="5:5" x14ac:dyDescent="0.25">
      <c r="E48" s="39"/>
    </row>
    <row r="49" spans="5:5" x14ac:dyDescent="0.25">
      <c r="E49" s="39"/>
    </row>
    <row r="50" spans="5:5" x14ac:dyDescent="0.25">
      <c r="E50" s="39"/>
    </row>
    <row r="51" spans="5:5" x14ac:dyDescent="0.25">
      <c r="E51" s="39"/>
    </row>
  </sheetData>
  <mergeCells count="2">
    <mergeCell ref="G7:H7"/>
    <mergeCell ref="A2:A5"/>
  </mergeCells>
  <conditionalFormatting sqref="E1:E1048576">
    <cfRule type="containsBlanks" dxfId="28" priority="1" stopIfTrue="1">
      <formula>LEN(TRIM(E1))=0</formula>
    </cfRule>
    <cfRule type="containsText" dxfId="27" priority="2" stopIfTrue="1" operator="containsText" text="IQA Médio">
      <formula>NOT(ISERROR(SEARCH("IQA Médio",E1)))</formula>
    </cfRule>
    <cfRule type="containsText" dxfId="26" priority="3" operator="containsText" text="Ótima">
      <formula>NOT(ISERROR(SEARCH("Ótima",E1)))</formula>
    </cfRule>
    <cfRule type="containsText" dxfId="25" priority="4" operator="containsText" text="Boa">
      <formula>NOT(ISERROR(SEARCH("Boa",E1)))</formula>
    </cfRule>
    <cfRule type="containsText" dxfId="24" priority="5" operator="containsText" text="Regular">
      <formula>NOT(ISERROR(SEARCH("Regular",E1)))</formula>
    </cfRule>
    <cfRule type="containsText" dxfId="23" priority="6" operator="containsText" text="Ruim">
      <formula>NOT(ISERROR(SEARCH("Ruim",E1)))</formula>
    </cfRule>
    <cfRule type="containsText" dxfId="22" priority="7" operator="containsText" text="Péssima">
      <formula>NOT(ISERROR(SEARCH("Péssima",E1)))</formula>
    </cfRule>
  </conditionalFormatting>
  <conditionalFormatting sqref="G2:G6">
    <cfRule type="cellIs" dxfId="21" priority="37" operator="greaterThan">
      <formula>40</formula>
    </cfRule>
    <cfRule type="cellIs" dxfId="20" priority="38" operator="between">
      <formula>35.1</formula>
      <formula>40</formula>
    </cfRule>
    <cfRule type="cellIs" dxfId="19" priority="39" operator="between">
      <formula>26.1</formula>
      <formula>35</formula>
    </cfRule>
    <cfRule type="cellIs" dxfId="18" priority="40" operator="between">
      <formula>20</formula>
      <formula>26</formula>
    </cfRule>
    <cfRule type="cellIs" dxfId="17" priority="41" operator="lessThan">
      <formula>20</formula>
    </cfRule>
  </conditionalFormatting>
  <conditionalFormatting sqref="H2">
    <cfRule type="containsText" dxfId="16" priority="29" operator="containsText" text="Boa">
      <formula>NOT(ISERROR(SEARCH("Boa",H2)))</formula>
    </cfRule>
    <cfRule type="containsText" dxfId="15" priority="30" operator="containsText" text="Regular">
      <formula>NOT(ISERROR(SEARCH("Regular",H2)))</formula>
    </cfRule>
    <cfRule type="containsText" dxfId="14" priority="31" operator="containsText" text="Ruim">
      <formula>NOT(ISERROR(SEARCH("Ruim",H2)))</formula>
    </cfRule>
    <cfRule type="containsText" dxfId="13" priority="32" operator="containsText" text="Péssima">
      <formula>NOT(ISERROR(SEARCH("Péssima",H2)))</formula>
    </cfRule>
  </conditionalFormatting>
  <conditionalFormatting sqref="H3:H5">
    <cfRule type="containsText" dxfId="12" priority="33" operator="containsText" text="Boa">
      <formula>NOT(ISERROR(SEARCH("Boa",H3)))</formula>
    </cfRule>
    <cfRule type="containsText" dxfId="11" priority="34" operator="containsText" text="Regular">
      <formula>NOT(ISERROR(SEARCH("Regular",H3)))</formula>
    </cfRule>
    <cfRule type="containsText" dxfId="10" priority="35" operator="containsText" text="Ruim">
      <formula>NOT(ISERROR(SEARCH("Ruim",H3)))</formula>
    </cfRule>
    <cfRule type="containsText" dxfId="9" priority="36" operator="containsText" text="Péssimo">
      <formula>NOT(ISERROR(SEARCH("Péssimo",H3)))</formula>
    </cfRule>
  </conditionalFormatting>
  <conditionalFormatting sqref="H6">
    <cfRule type="containsText" dxfId="8" priority="25" operator="containsText" text="Boa">
      <formula>NOT(ISERROR(SEARCH("Boa",H6)))</formula>
    </cfRule>
    <cfRule type="containsText" dxfId="7" priority="26" operator="containsText" text="Regular">
      <formula>NOT(ISERROR(SEARCH("Regular",H6)))</formula>
    </cfRule>
    <cfRule type="containsText" dxfId="6" priority="27" operator="containsText" text="Ruim">
      <formula>NOT(ISERROR(SEARCH("Ruim",H6)))</formula>
    </cfRule>
    <cfRule type="containsText" dxfId="5" priority="28" operator="containsText" text="Péssima">
      <formula>NOT(ISERROR(SEARCH("Péssima",H6)))</formula>
    </cfRule>
  </conditionalFormatting>
  <conditionalFormatting sqref="H2:I6">
    <cfRule type="containsText" dxfId="4" priority="20" operator="containsText" text="Ótima">
      <formula>NOT(ISERROR(SEARCH("Ótima",H2)))</formula>
    </cfRule>
  </conditionalFormatting>
  <conditionalFormatting sqref="I2:I6">
    <cfRule type="containsText" dxfId="3" priority="21" operator="containsText" text="Boa">
      <formula>NOT(ISERROR(SEARCH("Boa",I2)))</formula>
    </cfRule>
    <cfRule type="containsText" dxfId="2" priority="22" operator="containsText" text="Regular">
      <formula>NOT(ISERROR(SEARCH("Regular",I2)))</formula>
    </cfRule>
    <cfRule type="containsText" dxfId="1" priority="23" operator="containsText" text="Ruim">
      <formula>NOT(ISERROR(SEARCH("Ruim",I2)))</formula>
    </cfRule>
    <cfRule type="containsText" dxfId="0" priority="24" operator="containsText" text="Péssimo">
      <formula>NOT(ISERROR(SEARCH("Péssimo",I2)))</formula>
    </cfRule>
  </conditionalFormatting>
  <hyperlinks>
    <hyperlink ref="C3" r:id="rId1" display="https://observandoosrios.sosma.org.br/grupo/1344/quilombo-aquiran-aguas-do-mirandabonito" xr:uid="{0D25F3CE-CBCC-4C0E-91CD-FA26B98F41B7}"/>
    <hyperlink ref="C2" r:id="rId2" display="https://observandoosrios.sosma.org.br/grupo/1346/chacara-sao-paulo" xr:uid="{6474C56A-D1EF-456F-8CF7-0F3F41E535E9}"/>
    <hyperlink ref="C4" r:id="rId3" display="https://observandoosrios.sosma.org.br/grupo/1348/passo-do-lontra-" xr:uid="{B72641ED-87E8-4B37-8535-EDEA30B39DE9}"/>
    <hyperlink ref="C5" r:id="rId4" display="https://observandoosrios.sosma.org.br/grupo/1347/salobra-" xr:uid="{61E5B7E1-95F7-42EB-AB77-4714F37A251F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D029-14AE-41E6-A256-5F5437BD76C0}">
  <dimension ref="A1:AA7"/>
  <sheetViews>
    <sheetView workbookViewId="0">
      <selection activeCell="L11" sqref="L11"/>
    </sheetView>
  </sheetViews>
  <sheetFormatPr defaultRowHeight="15.75" x14ac:dyDescent="0.25"/>
  <cols>
    <col min="1" max="22" width="12.85546875" style="78" customWidth="1"/>
    <col min="23" max="23" width="14.5703125" style="78" customWidth="1"/>
    <col min="24" max="27" width="15.140625" style="78" bestFit="1" customWidth="1"/>
    <col min="28" max="16384" width="9.140625" style="78"/>
  </cols>
  <sheetData>
    <row r="1" spans="1:27" ht="16.5" thickBot="1" x14ac:dyDescent="0.3">
      <c r="A1" s="65" t="s">
        <v>352</v>
      </c>
      <c r="B1" s="66">
        <v>2014</v>
      </c>
      <c r="C1" s="66">
        <v>2014</v>
      </c>
      <c r="D1" s="67">
        <v>2015</v>
      </c>
      <c r="E1" s="67">
        <v>2015</v>
      </c>
      <c r="F1" s="68">
        <v>2016</v>
      </c>
      <c r="G1" s="68">
        <v>2016</v>
      </c>
      <c r="H1" s="69">
        <v>2017</v>
      </c>
      <c r="I1" s="69">
        <v>2017</v>
      </c>
      <c r="J1" s="70">
        <v>2018</v>
      </c>
      <c r="K1" s="70">
        <v>2018</v>
      </c>
      <c r="L1" s="71">
        <v>2019</v>
      </c>
      <c r="M1" s="71">
        <v>2019</v>
      </c>
      <c r="N1" s="72">
        <v>2020</v>
      </c>
      <c r="O1" s="72">
        <v>2020</v>
      </c>
      <c r="P1" s="73">
        <v>2021</v>
      </c>
      <c r="Q1" s="73">
        <v>2021</v>
      </c>
      <c r="R1" s="74" t="s">
        <v>353</v>
      </c>
      <c r="S1" s="74" t="s">
        <v>353</v>
      </c>
      <c r="T1" s="75" t="s">
        <v>354</v>
      </c>
      <c r="U1" s="75" t="s">
        <v>354</v>
      </c>
      <c r="V1" s="76" t="s">
        <v>355</v>
      </c>
      <c r="W1" s="76" t="s">
        <v>355</v>
      </c>
      <c r="X1" s="77" t="s">
        <v>356</v>
      </c>
      <c r="Y1" s="77" t="s">
        <v>356</v>
      </c>
      <c r="Z1" s="73" t="s">
        <v>357</v>
      </c>
      <c r="AA1" s="73" t="s">
        <v>357</v>
      </c>
    </row>
    <row r="2" spans="1:27" x14ac:dyDescent="0.25">
      <c r="A2" s="79" t="s">
        <v>358</v>
      </c>
      <c r="B2" s="80">
        <v>0</v>
      </c>
      <c r="C2" s="81">
        <v>0</v>
      </c>
      <c r="D2" s="80">
        <v>0</v>
      </c>
      <c r="E2" s="81">
        <v>0</v>
      </c>
      <c r="F2" s="80">
        <v>0</v>
      </c>
      <c r="G2" s="81">
        <v>0</v>
      </c>
      <c r="H2" s="82">
        <v>0</v>
      </c>
      <c r="I2" s="83">
        <v>0</v>
      </c>
      <c r="J2" s="82">
        <v>0</v>
      </c>
      <c r="K2" s="83">
        <v>0</v>
      </c>
      <c r="L2" s="82">
        <v>0</v>
      </c>
      <c r="M2" s="83">
        <v>0</v>
      </c>
      <c r="N2" s="82">
        <v>0</v>
      </c>
      <c r="O2" s="83">
        <v>0</v>
      </c>
      <c r="P2" s="84">
        <v>0</v>
      </c>
      <c r="Q2" s="85">
        <v>0</v>
      </c>
      <c r="R2" s="86">
        <v>0</v>
      </c>
      <c r="S2" s="87">
        <v>0</v>
      </c>
      <c r="T2" s="86">
        <v>0</v>
      </c>
      <c r="U2" s="87">
        <v>0</v>
      </c>
      <c r="V2" s="86">
        <v>0</v>
      </c>
      <c r="W2" s="87">
        <v>0</v>
      </c>
      <c r="X2" s="86">
        <v>0</v>
      </c>
      <c r="Y2" s="87">
        <v>0</v>
      </c>
      <c r="Z2" s="86">
        <v>0</v>
      </c>
      <c r="AA2" s="87">
        <v>0</v>
      </c>
    </row>
    <row r="3" spans="1:27" x14ac:dyDescent="0.25">
      <c r="A3" s="88" t="s">
        <v>359</v>
      </c>
      <c r="B3" s="89">
        <v>15</v>
      </c>
      <c r="C3" s="90">
        <v>0.17045454545454544</v>
      </c>
      <c r="D3" s="89">
        <v>45</v>
      </c>
      <c r="E3" s="90">
        <v>0.14950166112956811</v>
      </c>
      <c r="F3" s="89">
        <v>8</v>
      </c>
      <c r="G3" s="90">
        <v>2.7777777777777776E-2</v>
      </c>
      <c r="H3" s="91">
        <v>6</v>
      </c>
      <c r="I3" s="92">
        <v>2.5000000000000001E-2</v>
      </c>
      <c r="J3" s="91">
        <v>12</v>
      </c>
      <c r="K3" s="92">
        <v>4.0816326530612242E-2</v>
      </c>
      <c r="L3" s="91">
        <v>18</v>
      </c>
      <c r="M3" s="92">
        <v>6.4748201438848921E-2</v>
      </c>
      <c r="N3" s="91">
        <v>12</v>
      </c>
      <c r="O3" s="92">
        <v>0.05</v>
      </c>
      <c r="P3" s="91">
        <v>13</v>
      </c>
      <c r="Q3" s="93">
        <v>0.1</v>
      </c>
      <c r="R3" s="94">
        <v>17</v>
      </c>
      <c r="S3" s="95">
        <v>8.673469387755102E-2</v>
      </c>
      <c r="T3" s="94">
        <v>10</v>
      </c>
      <c r="U3" s="95">
        <v>6.8493150684931503E-2</v>
      </c>
      <c r="V3" s="94">
        <v>11</v>
      </c>
      <c r="W3" s="95">
        <v>6.8750000000000006E-2</v>
      </c>
      <c r="X3" s="94">
        <v>14</v>
      </c>
      <c r="Y3" s="96">
        <v>8.0459770114942528E-2</v>
      </c>
      <c r="Z3" s="94">
        <v>11</v>
      </c>
      <c r="AA3" s="96">
        <v>7.586206896551724E-2</v>
      </c>
    </row>
    <row r="4" spans="1:27" x14ac:dyDescent="0.25">
      <c r="A4" s="97" t="s">
        <v>360</v>
      </c>
      <c r="B4" s="98">
        <v>37</v>
      </c>
      <c r="C4" s="99">
        <v>0.42045454545454547</v>
      </c>
      <c r="D4" s="98">
        <v>186</v>
      </c>
      <c r="E4" s="99">
        <v>0.61794019933554822</v>
      </c>
      <c r="F4" s="98">
        <v>179</v>
      </c>
      <c r="G4" s="99">
        <v>0.62152777777777779</v>
      </c>
      <c r="H4" s="100">
        <v>168</v>
      </c>
      <c r="I4" s="101">
        <v>0.7</v>
      </c>
      <c r="J4" s="100">
        <v>222</v>
      </c>
      <c r="K4" s="101">
        <v>0.75510204081632648</v>
      </c>
      <c r="L4" s="100">
        <v>207</v>
      </c>
      <c r="M4" s="101">
        <v>0.74460431654676262</v>
      </c>
      <c r="N4" s="100">
        <v>189</v>
      </c>
      <c r="O4" s="101">
        <v>0.78749999999999998</v>
      </c>
      <c r="P4" s="100">
        <v>95</v>
      </c>
      <c r="Q4" s="102">
        <v>0.73076923076923073</v>
      </c>
      <c r="R4" s="103">
        <v>140</v>
      </c>
      <c r="S4" s="104">
        <v>0.7142857142857143</v>
      </c>
      <c r="T4" s="105">
        <v>106</v>
      </c>
      <c r="U4" s="106">
        <v>0.72602739726027399</v>
      </c>
      <c r="V4" s="105">
        <v>120</v>
      </c>
      <c r="W4" s="106">
        <v>0.75</v>
      </c>
      <c r="X4" s="105">
        <v>134</v>
      </c>
      <c r="Y4" s="107">
        <v>0.77011494252873558</v>
      </c>
      <c r="Z4" s="103">
        <v>109</v>
      </c>
      <c r="AA4" s="108">
        <v>0.75172413793103443</v>
      </c>
    </row>
    <row r="5" spans="1:27" x14ac:dyDescent="0.25">
      <c r="A5" s="109" t="s">
        <v>361</v>
      </c>
      <c r="B5" s="110">
        <v>29</v>
      </c>
      <c r="C5" s="111">
        <v>0.32954545454545453</v>
      </c>
      <c r="D5" s="110">
        <v>65</v>
      </c>
      <c r="E5" s="111">
        <v>0.2159468438538206</v>
      </c>
      <c r="F5" s="110">
        <v>97</v>
      </c>
      <c r="G5" s="111">
        <v>0.33680555555555558</v>
      </c>
      <c r="H5" s="112">
        <v>63</v>
      </c>
      <c r="I5" s="113">
        <v>0.26250000000000001</v>
      </c>
      <c r="J5" s="112">
        <v>59</v>
      </c>
      <c r="K5" s="113">
        <v>0.20068027210884354</v>
      </c>
      <c r="L5" s="112">
        <v>49</v>
      </c>
      <c r="M5" s="113">
        <v>0.17625899280575538</v>
      </c>
      <c r="N5" s="112">
        <v>38</v>
      </c>
      <c r="O5" s="113">
        <v>0.15833333333333333</v>
      </c>
      <c r="P5" s="112">
        <v>22</v>
      </c>
      <c r="Q5" s="114">
        <v>0.16923076923076924</v>
      </c>
      <c r="R5" s="115">
        <v>36</v>
      </c>
      <c r="S5" s="116">
        <v>0.18367346938775511</v>
      </c>
      <c r="T5" s="115">
        <v>26</v>
      </c>
      <c r="U5" s="116">
        <v>0.17808219178082191</v>
      </c>
      <c r="V5" s="115">
        <v>26</v>
      </c>
      <c r="W5" s="116">
        <v>0.16250000000000001</v>
      </c>
      <c r="X5" s="115">
        <v>21</v>
      </c>
      <c r="Y5" s="117">
        <v>0.1206896551724138</v>
      </c>
      <c r="Z5" s="115">
        <v>20</v>
      </c>
      <c r="AA5" s="117">
        <v>0.13793103448275862</v>
      </c>
    </row>
    <row r="6" spans="1:27" ht="16.5" thickBot="1" x14ac:dyDescent="0.3">
      <c r="A6" s="118" t="s">
        <v>362</v>
      </c>
      <c r="B6" s="119">
        <v>7</v>
      </c>
      <c r="C6" s="120">
        <v>7.9545454545454544E-2</v>
      </c>
      <c r="D6" s="119">
        <v>5</v>
      </c>
      <c r="E6" s="120">
        <v>1.6611295681063124E-2</v>
      </c>
      <c r="F6" s="119">
        <v>4</v>
      </c>
      <c r="G6" s="120">
        <v>1.3888888888888888E-2</v>
      </c>
      <c r="H6" s="121">
        <v>3</v>
      </c>
      <c r="I6" s="122">
        <v>1.2500000000000001E-2</v>
      </c>
      <c r="J6" s="121">
        <v>1</v>
      </c>
      <c r="K6" s="122">
        <v>3.4013605442176869E-3</v>
      </c>
      <c r="L6" s="121">
        <v>4</v>
      </c>
      <c r="M6" s="122">
        <v>1.4388489208633094E-2</v>
      </c>
      <c r="N6" s="121">
        <v>1</v>
      </c>
      <c r="O6" s="122">
        <v>4.1666666666666666E-3</v>
      </c>
      <c r="P6" s="121">
        <v>0</v>
      </c>
      <c r="Q6" s="123">
        <v>0</v>
      </c>
      <c r="R6" s="124">
        <v>3</v>
      </c>
      <c r="S6" s="125">
        <v>1.5306122448979591E-2</v>
      </c>
      <c r="T6" s="124">
        <v>4</v>
      </c>
      <c r="U6" s="125">
        <v>2.7397260273972601E-2</v>
      </c>
      <c r="V6" s="124">
        <v>3</v>
      </c>
      <c r="W6" s="125">
        <v>1.8749999999999999E-2</v>
      </c>
      <c r="X6" s="124">
        <v>5</v>
      </c>
      <c r="Y6" s="126">
        <v>2.8735632183908046E-2</v>
      </c>
      <c r="Z6" s="124">
        <v>5</v>
      </c>
      <c r="AA6" s="126">
        <v>3.4482758620689655E-2</v>
      </c>
    </row>
    <row r="7" spans="1:27" ht="16.5" thickBot="1" x14ac:dyDescent="0.3">
      <c r="A7" s="65" t="s">
        <v>90</v>
      </c>
      <c r="B7" s="127">
        <v>88</v>
      </c>
      <c r="C7" s="128">
        <v>1</v>
      </c>
      <c r="D7" s="127">
        <v>301</v>
      </c>
      <c r="E7" s="128">
        <v>1</v>
      </c>
      <c r="F7" s="127">
        <v>288</v>
      </c>
      <c r="G7" s="128">
        <v>1</v>
      </c>
      <c r="H7" s="129">
        <v>240</v>
      </c>
      <c r="I7" s="130">
        <v>1</v>
      </c>
      <c r="J7" s="129">
        <v>294</v>
      </c>
      <c r="K7" s="130">
        <v>1</v>
      </c>
      <c r="L7" s="129">
        <v>278</v>
      </c>
      <c r="M7" s="130">
        <v>1</v>
      </c>
      <c r="N7" s="129">
        <v>240</v>
      </c>
      <c r="O7" s="130">
        <v>1</v>
      </c>
      <c r="P7" s="129">
        <v>130</v>
      </c>
      <c r="Q7" s="131">
        <v>1</v>
      </c>
      <c r="R7" s="132">
        <v>196</v>
      </c>
      <c r="S7" s="133">
        <v>1</v>
      </c>
      <c r="T7" s="132">
        <v>146</v>
      </c>
      <c r="U7" s="133">
        <v>1</v>
      </c>
      <c r="V7" s="132">
        <v>160</v>
      </c>
      <c r="W7" s="133">
        <v>1</v>
      </c>
      <c r="X7" s="132">
        <f t="shared" ref="X7:Y7" si="0">SUM(X2:X6)</f>
        <v>174</v>
      </c>
      <c r="Y7" s="133">
        <f t="shared" si="0"/>
        <v>1</v>
      </c>
      <c r="Z7" s="132">
        <v>145</v>
      </c>
      <c r="AA7" s="133">
        <v>0.99999999999999989</v>
      </c>
    </row>
  </sheetData>
  <conditionalFormatting sqref="R3:S6">
    <cfRule type="containsText" dxfId="454" priority="1" operator="containsText" text="Ótima">
      <formula>NOT(ISERROR(SEARCH("Ótima",R3)))</formula>
    </cfRule>
    <cfRule type="containsText" dxfId="453" priority="2" operator="containsText" text="Boa">
      <formula>NOT(ISERROR(SEARCH("Boa",R3)))</formula>
    </cfRule>
    <cfRule type="containsText" dxfId="452" priority="3" operator="containsText" text="Regular">
      <formula>NOT(ISERROR(SEARCH("Regular",R3)))</formula>
    </cfRule>
    <cfRule type="containsText" dxfId="451" priority="4" operator="containsText" text="Ruim">
      <formula>NOT(ISERROR(SEARCH("Ruim",R3)))</formula>
    </cfRule>
    <cfRule type="containsText" dxfId="450" priority="5" operator="containsText" text="Péssimo">
      <formula>NOT(ISERROR(SEARCH("Péssimo",R3)))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D18" sqref="D18"/>
    </sheetView>
  </sheetViews>
  <sheetFormatPr defaultRowHeight="15" x14ac:dyDescent="0.25"/>
  <cols>
    <col min="1" max="1" width="8.7109375" style="52" bestFit="1" customWidth="1"/>
    <col min="2" max="2" width="13.85546875" customWidth="1"/>
    <col min="3" max="3" width="45" customWidth="1"/>
    <col min="4" max="4" width="24.7109375" bestFit="1" customWidth="1"/>
    <col min="5" max="5" width="11.140625" style="3" bestFit="1" customWidth="1"/>
    <col min="6" max="6" width="11.140625" customWidth="1"/>
    <col min="7" max="7" width="5.7109375" bestFit="1" customWidth="1"/>
    <col min="9" max="9" width="6" bestFit="1" customWidth="1"/>
    <col min="10" max="10" width="10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F1" s="43"/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93</v>
      </c>
      <c r="B2" s="55" t="s">
        <v>81</v>
      </c>
      <c r="C2" s="61" t="s">
        <v>82</v>
      </c>
      <c r="D2" s="58" t="s">
        <v>38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93</v>
      </c>
      <c r="M2" s="46">
        <v>6</v>
      </c>
      <c r="N2" s="47">
        <v>11</v>
      </c>
      <c r="O2" s="48">
        <v>11</v>
      </c>
      <c r="P2" s="48">
        <v>5</v>
      </c>
      <c r="Q2" s="17">
        <v>110</v>
      </c>
    </row>
    <row r="3" spans="1:17" x14ac:dyDescent="0.25">
      <c r="A3" s="138"/>
      <c r="B3" s="55" t="s">
        <v>81</v>
      </c>
      <c r="C3" s="61" t="s">
        <v>84</v>
      </c>
      <c r="D3" s="58" t="s">
        <v>0</v>
      </c>
      <c r="E3" s="3" t="s">
        <v>85</v>
      </c>
      <c r="G3" s="24">
        <v>35.1</v>
      </c>
      <c r="H3" s="26" t="s">
        <v>86</v>
      </c>
      <c r="I3" s="27">
        <v>1</v>
      </c>
      <c r="J3" s="18">
        <v>9.0909090909090912E-2</v>
      </c>
    </row>
    <row r="4" spans="1:17" x14ac:dyDescent="0.25">
      <c r="A4" s="138"/>
      <c r="B4" s="55" t="s">
        <v>81</v>
      </c>
      <c r="C4" s="61" t="s">
        <v>84</v>
      </c>
      <c r="D4" s="58" t="s">
        <v>257</v>
      </c>
      <c r="E4" s="3" t="s">
        <v>85</v>
      </c>
      <c r="G4" s="24">
        <v>26.1</v>
      </c>
      <c r="H4" s="26" t="s">
        <v>85</v>
      </c>
      <c r="I4" s="28">
        <v>10</v>
      </c>
      <c r="J4" s="19">
        <v>0.90909090909090906</v>
      </c>
    </row>
    <row r="5" spans="1:17" x14ac:dyDescent="0.25">
      <c r="A5" s="138"/>
      <c r="B5" s="55" t="s">
        <v>81</v>
      </c>
      <c r="C5" s="61" t="s">
        <v>84</v>
      </c>
      <c r="D5" s="58" t="s">
        <v>1</v>
      </c>
      <c r="E5" s="3" t="s">
        <v>85</v>
      </c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A6" s="138"/>
      <c r="B6" s="55" t="s">
        <v>88</v>
      </c>
      <c r="C6" s="61" t="s">
        <v>89</v>
      </c>
      <c r="D6" s="58" t="s">
        <v>258</v>
      </c>
      <c r="E6" s="3" t="s">
        <v>85</v>
      </c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A7" s="138"/>
      <c r="B7" s="55" t="s">
        <v>91</v>
      </c>
      <c r="C7" s="61" t="s">
        <v>91</v>
      </c>
      <c r="D7" s="58" t="s">
        <v>259</v>
      </c>
      <c r="E7" s="3" t="s">
        <v>85</v>
      </c>
      <c r="G7" s="137" t="s">
        <v>73</v>
      </c>
      <c r="H7" s="137"/>
      <c r="I7" s="26">
        <v>11</v>
      </c>
      <c r="J7" s="31">
        <v>1</v>
      </c>
    </row>
    <row r="8" spans="1:17" x14ac:dyDescent="0.25">
      <c r="A8" s="138"/>
      <c r="B8" s="55" t="s">
        <v>92</v>
      </c>
      <c r="C8" s="61" t="s">
        <v>96</v>
      </c>
      <c r="D8" s="58" t="s">
        <v>2</v>
      </c>
      <c r="E8" s="3" t="s">
        <v>85</v>
      </c>
    </row>
    <row r="9" spans="1:17" x14ac:dyDescent="0.25">
      <c r="A9" s="138"/>
      <c r="B9" s="55" t="s">
        <v>92</v>
      </c>
      <c r="C9" s="61" t="s">
        <v>96</v>
      </c>
      <c r="D9" s="58" t="s">
        <v>3</v>
      </c>
      <c r="E9" s="3" t="s">
        <v>86</v>
      </c>
    </row>
    <row r="10" spans="1:17" x14ac:dyDescent="0.25">
      <c r="A10" s="138"/>
      <c r="B10" s="55" t="s">
        <v>4</v>
      </c>
      <c r="C10" s="61" t="s">
        <v>89</v>
      </c>
      <c r="D10" s="58" t="s">
        <v>260</v>
      </c>
      <c r="E10" s="3" t="s">
        <v>85</v>
      </c>
    </row>
    <row r="11" spans="1:17" x14ac:dyDescent="0.25">
      <c r="A11" s="138"/>
      <c r="B11" s="55" t="s">
        <v>4</v>
      </c>
      <c r="C11" s="61" t="s">
        <v>89</v>
      </c>
      <c r="D11" s="58" t="s">
        <v>261</v>
      </c>
      <c r="E11" s="3" t="s">
        <v>85</v>
      </c>
    </row>
    <row r="12" spans="1:17" ht="15.75" customHeight="1" x14ac:dyDescent="0.25">
      <c r="A12" s="138"/>
      <c r="B12" s="55" t="s">
        <v>104</v>
      </c>
      <c r="C12" s="61" t="s">
        <v>105</v>
      </c>
      <c r="D12" s="58" t="s">
        <v>5</v>
      </c>
      <c r="E12" s="3" t="s">
        <v>85</v>
      </c>
    </row>
    <row r="13" spans="1:17" x14ac:dyDescent="0.25">
      <c r="E13" s="54"/>
    </row>
    <row r="19" spans="5:5" x14ac:dyDescent="0.25">
      <c r="E19" s="53"/>
    </row>
    <row r="20" spans="5:5" x14ac:dyDescent="0.25">
      <c r="E20" s="53"/>
    </row>
    <row r="21" spans="5:5" x14ac:dyDescent="0.25">
      <c r="E21" s="53"/>
    </row>
    <row r="22" spans="5:5" x14ac:dyDescent="0.25">
      <c r="E22" s="53"/>
    </row>
    <row r="23" spans="5:5" x14ac:dyDescent="0.25">
      <c r="E23" s="53"/>
    </row>
    <row r="24" spans="5:5" x14ac:dyDescent="0.25">
      <c r="E24" s="53"/>
    </row>
    <row r="25" spans="5:5" x14ac:dyDescent="0.25">
      <c r="E25" s="53"/>
    </row>
    <row r="26" spans="5:5" x14ac:dyDescent="0.25">
      <c r="E26" s="53"/>
    </row>
    <row r="27" spans="5:5" x14ac:dyDescent="0.25">
      <c r="E27" s="53"/>
    </row>
    <row r="28" spans="5:5" x14ac:dyDescent="0.25">
      <c r="E28" s="53"/>
    </row>
    <row r="29" spans="5:5" x14ac:dyDescent="0.25">
      <c r="E29" s="53"/>
    </row>
    <row r="30" spans="5:5" x14ac:dyDescent="0.25">
      <c r="E30" s="53"/>
    </row>
    <row r="31" spans="5:5" x14ac:dyDescent="0.25">
      <c r="E31" s="53"/>
    </row>
    <row r="32" spans="5:5" x14ac:dyDescent="0.25">
      <c r="E32" s="53"/>
    </row>
    <row r="33" spans="5:5" x14ac:dyDescent="0.25">
      <c r="E33" s="53"/>
    </row>
    <row r="34" spans="5:5" x14ac:dyDescent="0.25">
      <c r="E34" s="53"/>
    </row>
    <row r="35" spans="5:5" x14ac:dyDescent="0.25">
      <c r="E35" s="53"/>
    </row>
    <row r="36" spans="5:5" x14ac:dyDescent="0.25">
      <c r="E36" s="53"/>
    </row>
    <row r="37" spans="5:5" x14ac:dyDescent="0.25">
      <c r="E37" s="53"/>
    </row>
    <row r="38" spans="5:5" x14ac:dyDescent="0.25">
      <c r="E38" s="53"/>
    </row>
    <row r="39" spans="5:5" x14ac:dyDescent="0.25">
      <c r="E39" s="53"/>
    </row>
    <row r="40" spans="5:5" x14ac:dyDescent="0.25">
      <c r="E40" s="53"/>
    </row>
    <row r="41" spans="5:5" x14ac:dyDescent="0.25">
      <c r="E41" s="53"/>
    </row>
    <row r="42" spans="5:5" x14ac:dyDescent="0.25">
      <c r="E42" s="53"/>
    </row>
    <row r="43" spans="5:5" x14ac:dyDescent="0.25">
      <c r="E43" s="53"/>
    </row>
    <row r="44" spans="5:5" x14ac:dyDescent="0.25">
      <c r="E44" s="53"/>
    </row>
    <row r="45" spans="5:5" x14ac:dyDescent="0.25">
      <c r="E45" s="53"/>
    </row>
    <row r="46" spans="5:5" x14ac:dyDescent="0.25">
      <c r="E46" s="53"/>
    </row>
    <row r="47" spans="5:5" x14ac:dyDescent="0.25">
      <c r="E47" s="53"/>
    </row>
    <row r="48" spans="5:5" x14ac:dyDescent="0.25">
      <c r="E48" s="53"/>
    </row>
    <row r="49" spans="5:5" x14ac:dyDescent="0.25">
      <c r="E49" s="53"/>
    </row>
    <row r="50" spans="5:5" x14ac:dyDescent="0.25">
      <c r="E50" s="53"/>
    </row>
  </sheetData>
  <mergeCells count="2">
    <mergeCell ref="G7:H7"/>
    <mergeCell ref="A2:A12"/>
  </mergeCells>
  <conditionalFormatting sqref="E1:E1048576">
    <cfRule type="containsBlanks" dxfId="449" priority="2" stopIfTrue="1">
      <formula>LEN(TRIM(E1))=0</formula>
    </cfRule>
    <cfRule type="containsText" dxfId="448" priority="3" stopIfTrue="1" operator="containsText" text="IQA Médio">
      <formula>NOT(ISERROR(SEARCH("IQA Médio",E1)))</formula>
    </cfRule>
    <cfRule type="containsText" dxfId="447" priority="4" operator="containsText" text="Ótima">
      <formula>NOT(ISERROR(SEARCH("Ótima",E1)))</formula>
    </cfRule>
    <cfRule type="containsText" dxfId="446" priority="5" operator="containsText" text="Boa">
      <formula>NOT(ISERROR(SEARCH("Boa",E1)))</formula>
    </cfRule>
    <cfRule type="containsText" dxfId="445" priority="6" operator="containsText" text="Regular">
      <formula>NOT(ISERROR(SEARCH("Regular",E1)))</formula>
    </cfRule>
    <cfRule type="containsText" dxfId="444" priority="7" operator="containsText" text="Ruim">
      <formula>NOT(ISERROR(SEARCH("Ruim",E1)))</formula>
    </cfRule>
    <cfRule type="containsText" dxfId="443" priority="164" operator="containsText" text="Péssima">
      <formula>NOT(ISERROR(SEARCH("Péssima",E1)))</formula>
    </cfRule>
  </conditionalFormatting>
  <conditionalFormatting sqref="G2:G6">
    <cfRule type="cellIs" dxfId="442" priority="59" operator="greaterThan">
      <formula>40</formula>
    </cfRule>
    <cfRule type="cellIs" dxfId="441" priority="60" operator="between">
      <formula>35.1</formula>
      <formula>40</formula>
    </cfRule>
    <cfRule type="cellIs" dxfId="440" priority="61" operator="between">
      <formula>26.1</formula>
      <formula>35</formula>
    </cfRule>
    <cfRule type="cellIs" dxfId="439" priority="62" operator="between">
      <formula>20</formula>
      <formula>26</formula>
    </cfRule>
    <cfRule type="cellIs" dxfId="438" priority="63" operator="lessThan">
      <formula>20</formula>
    </cfRule>
  </conditionalFormatting>
  <conditionalFormatting sqref="H2">
    <cfRule type="containsText" dxfId="437" priority="51" operator="containsText" text="Boa">
      <formula>NOT(ISERROR(SEARCH("Boa",H2)))</formula>
    </cfRule>
    <cfRule type="containsText" dxfId="436" priority="52" operator="containsText" text="Regular">
      <formula>NOT(ISERROR(SEARCH("Regular",H2)))</formula>
    </cfRule>
    <cfRule type="containsText" dxfId="435" priority="53" operator="containsText" text="Ruim">
      <formula>NOT(ISERROR(SEARCH("Ruim",H2)))</formula>
    </cfRule>
    <cfRule type="containsText" dxfId="434" priority="54" operator="containsText" text="Péssima">
      <formula>NOT(ISERROR(SEARCH("Péssima",H2)))</formula>
    </cfRule>
  </conditionalFormatting>
  <conditionalFormatting sqref="H3:H5">
    <cfRule type="containsText" dxfId="433" priority="55" operator="containsText" text="Boa">
      <formula>NOT(ISERROR(SEARCH("Boa",H3)))</formula>
    </cfRule>
    <cfRule type="containsText" dxfId="432" priority="56" operator="containsText" text="Regular">
      <formula>NOT(ISERROR(SEARCH("Regular",H3)))</formula>
    </cfRule>
    <cfRule type="containsText" dxfId="431" priority="57" operator="containsText" text="Ruim">
      <formula>NOT(ISERROR(SEARCH("Ruim",H3)))</formula>
    </cfRule>
    <cfRule type="containsText" dxfId="430" priority="58" operator="containsText" text="Péssimo">
      <formula>NOT(ISERROR(SEARCH("Péssimo",H3)))</formula>
    </cfRule>
  </conditionalFormatting>
  <conditionalFormatting sqref="H6">
    <cfRule type="containsText" dxfId="429" priority="47" operator="containsText" text="Boa">
      <formula>NOT(ISERROR(SEARCH("Boa",H6)))</formula>
    </cfRule>
    <cfRule type="containsText" dxfId="428" priority="48" operator="containsText" text="Regular">
      <formula>NOT(ISERROR(SEARCH("Regular",H6)))</formula>
    </cfRule>
    <cfRule type="containsText" dxfId="427" priority="49" operator="containsText" text="Ruim">
      <formula>NOT(ISERROR(SEARCH("Ruim",H6)))</formula>
    </cfRule>
    <cfRule type="containsText" dxfId="426" priority="50" operator="containsText" text="Péssima">
      <formula>NOT(ISERROR(SEARCH("Péssima",H6)))</formula>
    </cfRule>
  </conditionalFormatting>
  <conditionalFormatting sqref="H2:I6">
    <cfRule type="containsText" dxfId="425" priority="42" operator="containsText" text="Ótima">
      <formula>NOT(ISERROR(SEARCH("Ótima",H2)))</formula>
    </cfRule>
  </conditionalFormatting>
  <conditionalFormatting sqref="I2:I6">
    <cfRule type="containsText" dxfId="424" priority="43" operator="containsText" text="Boa">
      <formula>NOT(ISERROR(SEARCH("Boa",I2)))</formula>
    </cfRule>
    <cfRule type="containsText" dxfId="423" priority="44" operator="containsText" text="Regular">
      <formula>NOT(ISERROR(SEARCH("Regular",I2)))</formula>
    </cfRule>
    <cfRule type="containsText" dxfId="422" priority="45" operator="containsText" text="Ruim">
      <formula>NOT(ISERROR(SEARCH("Ruim",I2)))</formula>
    </cfRule>
    <cfRule type="containsText" dxfId="421" priority="46" operator="containsText" text="Péssimo">
      <formula>NOT(ISERROR(SEARCH("Péssimo",I2)))</formula>
    </cfRule>
  </conditionalFormatting>
  <hyperlinks>
    <hyperlink ref="C2" r:id="rId1" display="https://observandoosrios.sosma.org.br/grupo/1294/inan-instituto-amigos-da-natureza" xr:uid="{D871FEA6-F25E-4599-AE8B-74E154C13B91}"/>
    <hyperlink ref="C5" r:id="rId2" display="https://observandoosrios.sosma.org.br/grupo/1236/instituto-amigos-da-natureza-inan" xr:uid="{BBC9242D-5DD8-4579-80BC-51334CE7618A}"/>
    <hyperlink ref="C3" r:id="rId3" display="https://observandoosrios.sosma.org.br/grupo/1065/instituto-amigos-da-natureza-inan" xr:uid="{ADE434D0-F4D0-406A-A8F7-E3CF7CA9341E}"/>
    <hyperlink ref="C4" r:id="rId4" display="https://observandoosrios.sosma.org.br/grupo/1066/instituto-amigos-da-natureza-inan" xr:uid="{538E0D32-8156-482D-A5C0-55769D5930DB}"/>
    <hyperlink ref="C6" r:id="rId5" display="https://observandoosrios.sosma.org.br/grupo/1280/ifal-instituto-federal-de-alagoas" xr:uid="{5AD442A9-A9D0-495C-BC18-1BA56AB2AC5C}"/>
    <hyperlink ref="C7" r:id="rId6" display="https://observandoosrios.sosma.org.br/grupo/1311/jequia-da-praia" xr:uid="{8B082E0A-DB29-40B2-A054-87E91AF60BA1}"/>
    <hyperlink ref="C9" r:id="rId7" display="https://observandoosrios.sosma.org.br/grupo/1059/instituto-biota-de-conservacao" xr:uid="{F7623523-7E80-4C9B-BB4C-93BD832A5866}"/>
    <hyperlink ref="C11" r:id="rId8" display="https://observandoosrios.sosma.org.br/grupo/1281/ifal-instituto-federal-de-alagoas" xr:uid="{15F7BA4E-A202-4C1D-AF98-23E754D73544}"/>
    <hyperlink ref="C10" r:id="rId9" display="https://observandoosrios.sosma.org.br/grupo/1279/ifal-instituto-federal-de-alagoas" xr:uid="{0D453A24-9D84-4543-8E7A-3F4795A75D4A}"/>
    <hyperlink ref="C12" r:id="rId10" display="https://observandoosrios.sosma.org.br/grupo/1055/ufal-universidade-federal-de-alagoas-penedo" xr:uid="{1339A760-378B-4900-8DFB-9117D5FB93E1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"/>
  <sheetViews>
    <sheetView workbookViewId="0">
      <selection activeCell="C12" sqref="C12"/>
    </sheetView>
  </sheetViews>
  <sheetFormatPr defaultRowHeight="15" x14ac:dyDescent="0.25"/>
  <cols>
    <col min="1" max="1" width="8.7109375" style="52" bestFit="1" customWidth="1"/>
    <col min="2" max="2" width="13.85546875" customWidth="1"/>
    <col min="3" max="3" width="42.28515625" customWidth="1"/>
    <col min="4" max="4" width="24.7109375" bestFit="1" customWidth="1"/>
    <col min="5" max="5" width="11.140625" style="3" bestFit="1" customWidth="1"/>
    <col min="6" max="6" width="11.140625" customWidth="1"/>
    <col min="7" max="7" width="5.7109375" bestFit="1" customWidth="1"/>
    <col min="9" max="9" width="6" bestFit="1" customWidth="1"/>
    <col min="10" max="10" width="10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F1" s="43"/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95</v>
      </c>
      <c r="B2" s="55" t="s">
        <v>113</v>
      </c>
      <c r="C2" s="62" t="s">
        <v>114</v>
      </c>
      <c r="D2" s="58" t="s">
        <v>7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95</v>
      </c>
      <c r="M2" s="46">
        <v>1</v>
      </c>
      <c r="N2" s="47">
        <v>3</v>
      </c>
      <c r="O2" s="48">
        <v>3</v>
      </c>
      <c r="P2" s="48">
        <v>3</v>
      </c>
      <c r="Q2" s="17">
        <v>16</v>
      </c>
    </row>
    <row r="3" spans="1:17" x14ac:dyDescent="0.25">
      <c r="A3" s="138"/>
      <c r="B3" s="55" t="s">
        <v>113</v>
      </c>
      <c r="C3" s="62" t="s">
        <v>115</v>
      </c>
      <c r="D3" s="58" t="s">
        <v>8</v>
      </c>
      <c r="E3" s="3" t="s">
        <v>85</v>
      </c>
      <c r="G3" s="24">
        <v>35.1</v>
      </c>
      <c r="H3" s="26" t="s">
        <v>86</v>
      </c>
      <c r="I3" s="27">
        <v>0</v>
      </c>
      <c r="J3" s="18">
        <v>0</v>
      </c>
    </row>
    <row r="4" spans="1:17" ht="17.25" customHeight="1" x14ac:dyDescent="0.25">
      <c r="A4" s="138"/>
      <c r="B4" s="55" t="s">
        <v>113</v>
      </c>
      <c r="C4" s="62" t="s">
        <v>116</v>
      </c>
      <c r="D4" s="58" t="s">
        <v>9</v>
      </c>
      <c r="E4" s="3" t="s">
        <v>85</v>
      </c>
      <c r="G4" s="24">
        <v>26.1</v>
      </c>
      <c r="H4" s="26" t="s">
        <v>85</v>
      </c>
      <c r="I4" s="28">
        <v>3</v>
      </c>
      <c r="J4" s="19">
        <v>1</v>
      </c>
    </row>
    <row r="5" spans="1:17" x14ac:dyDescent="0.25">
      <c r="E5" s="54"/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G7" s="137" t="s">
        <v>73</v>
      </c>
      <c r="H7" s="137"/>
      <c r="I7" s="26">
        <v>3</v>
      </c>
      <c r="J7" s="31">
        <v>1</v>
      </c>
    </row>
  </sheetData>
  <mergeCells count="2">
    <mergeCell ref="G7:H7"/>
    <mergeCell ref="A2:A4"/>
  </mergeCells>
  <conditionalFormatting sqref="E1:E1048576">
    <cfRule type="containsBlanks" dxfId="420" priority="1" stopIfTrue="1">
      <formula>LEN(TRIM(E1))=0</formula>
    </cfRule>
    <cfRule type="containsText" dxfId="419" priority="2" stopIfTrue="1" operator="containsText" text="IQA Médio">
      <formula>NOT(ISERROR(SEARCH("IQA Médio",E1)))</formula>
    </cfRule>
    <cfRule type="containsText" dxfId="418" priority="3" operator="containsText" text="Ótima">
      <formula>NOT(ISERROR(SEARCH("Ótima",E1)))</formula>
    </cfRule>
    <cfRule type="containsText" dxfId="417" priority="4" operator="containsText" text="Boa">
      <formula>NOT(ISERROR(SEARCH("Boa",E1)))</formula>
    </cfRule>
    <cfRule type="containsText" dxfId="416" priority="5" operator="containsText" text="Regular">
      <formula>NOT(ISERROR(SEARCH("Regular",E1)))</formula>
    </cfRule>
    <cfRule type="containsText" dxfId="415" priority="6" operator="containsText" text="Ruim">
      <formula>NOT(ISERROR(SEARCH("Ruim",E1)))</formula>
    </cfRule>
    <cfRule type="containsText" dxfId="414" priority="7" operator="containsText" text="Péssima">
      <formula>NOT(ISERROR(SEARCH("Péssima",E1)))</formula>
    </cfRule>
  </conditionalFormatting>
  <conditionalFormatting sqref="G2:G6">
    <cfRule type="cellIs" dxfId="413" priority="42" operator="greaterThan">
      <formula>40</formula>
    </cfRule>
    <cfRule type="cellIs" dxfId="412" priority="43" operator="between">
      <formula>35.1</formula>
      <formula>40</formula>
    </cfRule>
    <cfRule type="cellIs" dxfId="411" priority="44" operator="between">
      <formula>26.1</formula>
      <formula>35</formula>
    </cfRule>
    <cfRule type="cellIs" dxfId="410" priority="45" operator="between">
      <formula>20</formula>
      <formula>26</formula>
    </cfRule>
    <cfRule type="cellIs" dxfId="409" priority="46" operator="lessThan">
      <formula>20</formula>
    </cfRule>
  </conditionalFormatting>
  <conditionalFormatting sqref="H2">
    <cfRule type="containsText" dxfId="408" priority="34" operator="containsText" text="Boa">
      <formula>NOT(ISERROR(SEARCH("Boa",H2)))</formula>
    </cfRule>
    <cfRule type="containsText" dxfId="407" priority="35" operator="containsText" text="Regular">
      <formula>NOT(ISERROR(SEARCH("Regular",H2)))</formula>
    </cfRule>
    <cfRule type="containsText" dxfId="406" priority="36" operator="containsText" text="Ruim">
      <formula>NOT(ISERROR(SEARCH("Ruim",H2)))</formula>
    </cfRule>
    <cfRule type="containsText" dxfId="405" priority="37" operator="containsText" text="Péssima">
      <formula>NOT(ISERROR(SEARCH("Péssima",H2)))</formula>
    </cfRule>
  </conditionalFormatting>
  <conditionalFormatting sqref="H3:H5">
    <cfRule type="containsText" dxfId="404" priority="38" operator="containsText" text="Boa">
      <formula>NOT(ISERROR(SEARCH("Boa",H3)))</formula>
    </cfRule>
    <cfRule type="containsText" dxfId="403" priority="39" operator="containsText" text="Regular">
      <formula>NOT(ISERROR(SEARCH("Regular",H3)))</formula>
    </cfRule>
    <cfRule type="containsText" dxfId="402" priority="40" operator="containsText" text="Ruim">
      <formula>NOT(ISERROR(SEARCH("Ruim",H3)))</formula>
    </cfRule>
    <cfRule type="containsText" dxfId="401" priority="41" operator="containsText" text="Péssimo">
      <formula>NOT(ISERROR(SEARCH("Péssimo",H3)))</formula>
    </cfRule>
  </conditionalFormatting>
  <conditionalFormatting sqref="H6">
    <cfRule type="containsText" dxfId="400" priority="30" operator="containsText" text="Boa">
      <formula>NOT(ISERROR(SEARCH("Boa",H6)))</formula>
    </cfRule>
    <cfRule type="containsText" dxfId="399" priority="31" operator="containsText" text="Regular">
      <formula>NOT(ISERROR(SEARCH("Regular",H6)))</formula>
    </cfRule>
    <cfRule type="containsText" dxfId="398" priority="32" operator="containsText" text="Ruim">
      <formula>NOT(ISERROR(SEARCH("Ruim",H6)))</formula>
    </cfRule>
    <cfRule type="containsText" dxfId="397" priority="33" operator="containsText" text="Péssima">
      <formula>NOT(ISERROR(SEARCH("Péssima",H6)))</formula>
    </cfRule>
  </conditionalFormatting>
  <conditionalFormatting sqref="H2:I6">
    <cfRule type="containsText" dxfId="396" priority="25" operator="containsText" text="Ótima">
      <formula>NOT(ISERROR(SEARCH("Ótima",H2)))</formula>
    </cfRule>
  </conditionalFormatting>
  <conditionalFormatting sqref="I2:I6">
    <cfRule type="containsText" dxfId="395" priority="26" operator="containsText" text="Boa">
      <formula>NOT(ISERROR(SEARCH("Boa",I2)))</formula>
    </cfRule>
    <cfRule type="containsText" dxfId="394" priority="27" operator="containsText" text="Regular">
      <formula>NOT(ISERROR(SEARCH("Regular",I2)))</formula>
    </cfRule>
    <cfRule type="containsText" dxfId="393" priority="28" operator="containsText" text="Ruim">
      <formula>NOT(ISERROR(SEARCH("Ruim",I2)))</formula>
    </cfRule>
    <cfRule type="containsText" dxfId="392" priority="29" operator="containsText" text="Péssimo">
      <formula>NOT(ISERROR(SEARCH("Péssimo",I2)))</formula>
    </cfRule>
  </conditionalFormatting>
  <hyperlinks>
    <hyperlink ref="C2" r:id="rId1" display="https://observandoosrios.sosma.org.br/grupo/1070/ambienteia-consultoria-ambiental" xr:uid="{E444CA1E-5BDA-4EDC-AD80-3FD5DC63DB32}"/>
    <hyperlink ref="C3" r:id="rId2" display="https://observandoosrios.sosma.org.br/grupo/1076/grupo-rio-ceara" xr:uid="{65643FE8-02B9-4B4A-B79A-0435D3663452}"/>
    <hyperlink ref="C4" r:id="rId3" display="https://observandoosrios.sosma.org.br/grupo/1079/lagoa-parangaba-novo-ensino-medio-integrado" xr:uid="{8E977918-C25C-486E-9E73-3B11B9794FE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6"/>
  <sheetViews>
    <sheetView workbookViewId="0">
      <selection activeCell="C2" sqref="C2:C8"/>
    </sheetView>
  </sheetViews>
  <sheetFormatPr defaultRowHeight="15" x14ac:dyDescent="0.25"/>
  <cols>
    <col min="1" max="1" width="13.28515625" style="52" bestFit="1" customWidth="1"/>
    <col min="2" max="2" width="11.85546875" bestFit="1" customWidth="1"/>
    <col min="3" max="3" width="27.85546875" bestFit="1" customWidth="1"/>
    <col min="4" max="4" width="24.7109375" bestFit="1" customWidth="1"/>
    <col min="5" max="5" width="11.140625" style="3" bestFit="1" customWidth="1"/>
    <col min="7" max="7" width="5.7109375" bestFit="1" customWidth="1"/>
    <col min="9" max="9" width="6" bestFit="1" customWidth="1"/>
    <col min="10" max="10" width="7.85546875" bestFit="1" customWidth="1"/>
    <col min="12" max="12" width="14.5703125" bestFit="1" customWidth="1"/>
    <col min="13" max="13" width="11.140625" bestFit="1" customWidth="1"/>
    <col min="14" max="14" width="5.28515625" bestFit="1" customWidth="1"/>
    <col min="15" max="15" width="17" bestFit="1" customWidth="1"/>
    <col min="16" max="16" width="26.140625" bestFit="1" customWidth="1"/>
    <col min="17" max="17" width="17.5703125" bestFit="1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97</v>
      </c>
      <c r="B2" s="55" t="s">
        <v>327</v>
      </c>
      <c r="C2" s="61" t="s">
        <v>328</v>
      </c>
      <c r="D2" s="58" t="s">
        <v>347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97</v>
      </c>
      <c r="M2" s="46">
        <v>4</v>
      </c>
      <c r="N2" s="47">
        <v>6</v>
      </c>
      <c r="O2" s="48">
        <v>7</v>
      </c>
      <c r="P2" s="48">
        <v>6</v>
      </c>
      <c r="Q2" s="17">
        <v>44</v>
      </c>
    </row>
    <row r="3" spans="1:17" x14ac:dyDescent="0.25">
      <c r="A3" s="138"/>
      <c r="B3" s="55" t="s">
        <v>118</v>
      </c>
      <c r="C3" s="61" t="s">
        <v>119</v>
      </c>
      <c r="D3" s="58" t="s">
        <v>10</v>
      </c>
      <c r="E3" s="3" t="s">
        <v>85</v>
      </c>
      <c r="G3" s="24">
        <v>35.1</v>
      </c>
      <c r="H3" s="26" t="s">
        <v>86</v>
      </c>
      <c r="I3" s="27">
        <v>0</v>
      </c>
      <c r="J3" s="18">
        <v>0</v>
      </c>
    </row>
    <row r="4" spans="1:17" x14ac:dyDescent="0.25">
      <c r="A4" s="138"/>
      <c r="B4" s="55" t="s">
        <v>118</v>
      </c>
      <c r="C4" s="61" t="s">
        <v>263</v>
      </c>
      <c r="D4" s="58" t="s">
        <v>264</v>
      </c>
      <c r="E4" s="3" t="s">
        <v>83</v>
      </c>
      <c r="G4" s="24">
        <v>26.1</v>
      </c>
      <c r="H4" s="26" t="s">
        <v>85</v>
      </c>
      <c r="I4" s="28">
        <v>6</v>
      </c>
      <c r="J4" s="19">
        <v>0.8571428571428571</v>
      </c>
    </row>
    <row r="5" spans="1:17" x14ac:dyDescent="0.25">
      <c r="A5" s="138"/>
      <c r="B5" s="55" t="s">
        <v>329</v>
      </c>
      <c r="C5" s="61" t="s">
        <v>330</v>
      </c>
      <c r="D5" s="58" t="s">
        <v>348</v>
      </c>
      <c r="E5" s="3" t="s">
        <v>85</v>
      </c>
      <c r="G5" s="24">
        <v>20.100000000000001</v>
      </c>
      <c r="H5" s="26" t="s">
        <v>83</v>
      </c>
      <c r="I5" s="29">
        <v>1</v>
      </c>
      <c r="J5" s="20">
        <v>0.14285714285714285</v>
      </c>
    </row>
    <row r="6" spans="1:17" x14ac:dyDescent="0.25">
      <c r="A6" s="138"/>
      <c r="B6" s="55" t="s">
        <v>329</v>
      </c>
      <c r="C6" s="61" t="s">
        <v>331</v>
      </c>
      <c r="D6" s="58" t="s">
        <v>348</v>
      </c>
      <c r="E6" s="3" t="s">
        <v>85</v>
      </c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A7" s="138"/>
      <c r="B7" s="55" t="s">
        <v>329</v>
      </c>
      <c r="C7" s="61" t="s">
        <v>332</v>
      </c>
      <c r="D7" s="58" t="s">
        <v>349</v>
      </c>
      <c r="E7" s="3" t="s">
        <v>85</v>
      </c>
      <c r="G7" s="137" t="s">
        <v>73</v>
      </c>
      <c r="H7" s="137"/>
      <c r="I7" s="26">
        <v>7</v>
      </c>
      <c r="J7" s="31">
        <v>1</v>
      </c>
    </row>
    <row r="8" spans="1:17" x14ac:dyDescent="0.25">
      <c r="A8" s="138"/>
      <c r="B8" s="55" t="s">
        <v>333</v>
      </c>
      <c r="C8" s="61" t="s">
        <v>262</v>
      </c>
      <c r="D8" s="58" t="s">
        <v>300</v>
      </c>
      <c r="E8" s="3" t="s">
        <v>85</v>
      </c>
    </row>
    <row r="9" spans="1:17" x14ac:dyDescent="0.25">
      <c r="E9" s="54"/>
    </row>
    <row r="10" spans="1:17" x14ac:dyDescent="0.25">
      <c r="E10" s="53"/>
    </row>
    <row r="11" spans="1:17" x14ac:dyDescent="0.25">
      <c r="E11" s="53"/>
    </row>
    <row r="12" spans="1:17" x14ac:dyDescent="0.25">
      <c r="E12" s="53"/>
    </row>
    <row r="13" spans="1:17" x14ac:dyDescent="0.25">
      <c r="E13" s="53"/>
    </row>
    <row r="14" spans="1:17" x14ac:dyDescent="0.25">
      <c r="E14" s="53"/>
    </row>
    <row r="15" spans="1:17" x14ac:dyDescent="0.25">
      <c r="E15" s="53"/>
    </row>
    <row r="16" spans="1:17" x14ac:dyDescent="0.25">
      <c r="E16" s="53"/>
    </row>
    <row r="17" spans="5:5" x14ac:dyDescent="0.25">
      <c r="E17" s="53"/>
    </row>
    <row r="18" spans="5:5" x14ac:dyDescent="0.25">
      <c r="E18" s="53"/>
    </row>
    <row r="19" spans="5:5" x14ac:dyDescent="0.25">
      <c r="E19" s="53"/>
    </row>
    <row r="20" spans="5:5" x14ac:dyDescent="0.25">
      <c r="E20" s="53"/>
    </row>
    <row r="21" spans="5:5" x14ac:dyDescent="0.25">
      <c r="E21" s="53"/>
    </row>
    <row r="22" spans="5:5" x14ac:dyDescent="0.25">
      <c r="E22" s="53"/>
    </row>
    <row r="23" spans="5:5" x14ac:dyDescent="0.25">
      <c r="E23" s="53"/>
    </row>
    <row r="24" spans="5:5" x14ac:dyDescent="0.25">
      <c r="E24" s="53"/>
    </row>
    <row r="25" spans="5:5" x14ac:dyDescent="0.25">
      <c r="E25" s="53"/>
    </row>
    <row r="26" spans="5:5" x14ac:dyDescent="0.25">
      <c r="E26" s="53"/>
    </row>
    <row r="27" spans="5:5" x14ac:dyDescent="0.25">
      <c r="E27" s="53"/>
    </row>
    <row r="28" spans="5:5" x14ac:dyDescent="0.25">
      <c r="E28" s="53"/>
    </row>
    <row r="29" spans="5:5" x14ac:dyDescent="0.25">
      <c r="E29" s="53"/>
    </row>
    <row r="30" spans="5:5" x14ac:dyDescent="0.25">
      <c r="E30" s="53"/>
    </row>
    <row r="31" spans="5:5" x14ac:dyDescent="0.25">
      <c r="E31" s="53"/>
    </row>
    <row r="32" spans="5:5" x14ac:dyDescent="0.25">
      <c r="E32" s="53"/>
    </row>
    <row r="33" spans="5:5" x14ac:dyDescent="0.25">
      <c r="E33" s="53"/>
    </row>
    <row r="34" spans="5:5" x14ac:dyDescent="0.25">
      <c r="E34" s="53"/>
    </row>
    <row r="35" spans="5:5" x14ac:dyDescent="0.25">
      <c r="E35" s="53"/>
    </row>
    <row r="36" spans="5:5" x14ac:dyDescent="0.25">
      <c r="E36" s="53"/>
    </row>
    <row r="37" spans="5:5" x14ac:dyDescent="0.25">
      <c r="E37" s="53"/>
    </row>
    <row r="38" spans="5:5" x14ac:dyDescent="0.25">
      <c r="E38" s="53"/>
    </row>
    <row r="39" spans="5:5" x14ac:dyDescent="0.25">
      <c r="E39" s="53"/>
    </row>
    <row r="40" spans="5:5" x14ac:dyDescent="0.25">
      <c r="E40" s="53"/>
    </row>
    <row r="41" spans="5:5" x14ac:dyDescent="0.25">
      <c r="E41" s="53"/>
    </row>
    <row r="42" spans="5:5" x14ac:dyDescent="0.25">
      <c r="E42" s="53"/>
    </row>
    <row r="43" spans="5:5" x14ac:dyDescent="0.25">
      <c r="E43" s="53"/>
    </row>
    <row r="44" spans="5:5" x14ac:dyDescent="0.25">
      <c r="E44" s="53"/>
    </row>
    <row r="45" spans="5:5" x14ac:dyDescent="0.25">
      <c r="E45" s="53"/>
    </row>
    <row r="46" spans="5:5" x14ac:dyDescent="0.25">
      <c r="E46" s="53"/>
    </row>
    <row r="47" spans="5:5" x14ac:dyDescent="0.25">
      <c r="E47" s="53"/>
    </row>
    <row r="48" spans="5:5" x14ac:dyDescent="0.25">
      <c r="E48" s="53"/>
    </row>
    <row r="49" spans="5:5" x14ac:dyDescent="0.25">
      <c r="E49" s="53"/>
    </row>
    <row r="50" spans="5:5" x14ac:dyDescent="0.25">
      <c r="E50" s="53"/>
    </row>
    <row r="51" spans="5:5" x14ac:dyDescent="0.25">
      <c r="E51" s="53"/>
    </row>
    <row r="52" spans="5:5" x14ac:dyDescent="0.25">
      <c r="E52" s="53"/>
    </row>
    <row r="53" spans="5:5" x14ac:dyDescent="0.25">
      <c r="E53" s="53"/>
    </row>
    <row r="54" spans="5:5" x14ac:dyDescent="0.25">
      <c r="E54" s="53"/>
    </row>
    <row r="55" spans="5:5" x14ac:dyDescent="0.25">
      <c r="E55" s="53"/>
    </row>
    <row r="56" spans="5:5" x14ac:dyDescent="0.25">
      <c r="E56" s="53"/>
    </row>
    <row r="57" spans="5:5" x14ac:dyDescent="0.25">
      <c r="E57" s="53"/>
    </row>
    <row r="58" spans="5:5" x14ac:dyDescent="0.25">
      <c r="E58" s="53"/>
    </row>
    <row r="59" spans="5:5" x14ac:dyDescent="0.25">
      <c r="E59" s="53"/>
    </row>
    <row r="60" spans="5:5" x14ac:dyDescent="0.25">
      <c r="E60" s="53"/>
    </row>
    <row r="61" spans="5:5" x14ac:dyDescent="0.25">
      <c r="E61" s="53"/>
    </row>
    <row r="62" spans="5:5" x14ac:dyDescent="0.25">
      <c r="E62" s="53"/>
    </row>
    <row r="63" spans="5:5" x14ac:dyDescent="0.25">
      <c r="E63" s="53"/>
    </row>
    <row r="64" spans="5:5" x14ac:dyDescent="0.25">
      <c r="E64" s="53"/>
    </row>
    <row r="65" spans="5:5" x14ac:dyDescent="0.25">
      <c r="E65" s="53"/>
    </row>
    <row r="66" spans="5:5" x14ac:dyDescent="0.25">
      <c r="E66" s="53"/>
    </row>
    <row r="67" spans="5:5" x14ac:dyDescent="0.25">
      <c r="E67" s="53"/>
    </row>
    <row r="68" spans="5:5" x14ac:dyDescent="0.25">
      <c r="E68" s="53"/>
    </row>
    <row r="69" spans="5:5" x14ac:dyDescent="0.25">
      <c r="E69" s="53"/>
    </row>
    <row r="70" spans="5:5" x14ac:dyDescent="0.25">
      <c r="E70" s="53"/>
    </row>
    <row r="71" spans="5:5" x14ac:dyDescent="0.25">
      <c r="E71" s="53"/>
    </row>
    <row r="72" spans="5:5" x14ac:dyDescent="0.25">
      <c r="E72" s="53"/>
    </row>
    <row r="73" spans="5:5" x14ac:dyDescent="0.25">
      <c r="E73" s="53"/>
    </row>
    <row r="74" spans="5:5" x14ac:dyDescent="0.25">
      <c r="E74" s="53"/>
    </row>
    <row r="75" spans="5:5" x14ac:dyDescent="0.25">
      <c r="E75" s="53"/>
    </row>
    <row r="76" spans="5:5" x14ac:dyDescent="0.25">
      <c r="E76" s="53"/>
    </row>
  </sheetData>
  <mergeCells count="2">
    <mergeCell ref="G7:H7"/>
    <mergeCell ref="A2:A8"/>
  </mergeCells>
  <conditionalFormatting sqref="E1:E1048576">
    <cfRule type="containsBlanks" dxfId="391" priority="1" stopIfTrue="1">
      <formula>LEN(TRIM(E1))=0</formula>
    </cfRule>
    <cfRule type="containsText" dxfId="390" priority="2" stopIfTrue="1" operator="containsText" text="IQA Médio">
      <formula>NOT(ISERROR(SEARCH("IQA Médio",E1)))</formula>
    </cfRule>
    <cfRule type="containsText" dxfId="389" priority="3" operator="containsText" text="Ótima">
      <formula>NOT(ISERROR(SEARCH("Ótima",E1)))</formula>
    </cfRule>
    <cfRule type="containsText" dxfId="388" priority="4" operator="containsText" text="Boa">
      <formula>NOT(ISERROR(SEARCH("Boa",E1)))</formula>
    </cfRule>
    <cfRule type="containsText" dxfId="387" priority="5" operator="containsText" text="Regular">
      <formula>NOT(ISERROR(SEARCH("Regular",E1)))</formula>
    </cfRule>
    <cfRule type="containsText" dxfId="386" priority="6" operator="containsText" text="Ruim">
      <formula>NOT(ISERROR(SEARCH("Ruim",E1)))</formula>
    </cfRule>
    <cfRule type="containsText" dxfId="385" priority="7" operator="containsText" text="Péssima">
      <formula>NOT(ISERROR(SEARCH("Péssima",E1)))</formula>
    </cfRule>
  </conditionalFormatting>
  <conditionalFormatting sqref="G2:G6">
    <cfRule type="cellIs" dxfId="384" priority="37" operator="greaterThan">
      <formula>40</formula>
    </cfRule>
    <cfRule type="cellIs" dxfId="383" priority="38" operator="between">
      <formula>35.1</formula>
      <formula>40</formula>
    </cfRule>
    <cfRule type="cellIs" dxfId="382" priority="39" operator="between">
      <formula>26.1</formula>
      <formula>35</formula>
    </cfRule>
    <cfRule type="cellIs" dxfId="381" priority="40" operator="between">
      <formula>20</formula>
      <formula>26</formula>
    </cfRule>
    <cfRule type="cellIs" dxfId="380" priority="41" operator="lessThan">
      <formula>20</formula>
    </cfRule>
  </conditionalFormatting>
  <conditionalFormatting sqref="H2">
    <cfRule type="containsText" dxfId="379" priority="29" operator="containsText" text="Boa">
      <formula>NOT(ISERROR(SEARCH("Boa",H2)))</formula>
    </cfRule>
    <cfRule type="containsText" dxfId="378" priority="30" operator="containsText" text="Regular">
      <formula>NOT(ISERROR(SEARCH("Regular",H2)))</formula>
    </cfRule>
    <cfRule type="containsText" dxfId="377" priority="31" operator="containsText" text="Ruim">
      <formula>NOT(ISERROR(SEARCH("Ruim",H2)))</formula>
    </cfRule>
    <cfRule type="containsText" dxfId="376" priority="32" operator="containsText" text="Péssima">
      <formula>NOT(ISERROR(SEARCH("Péssima",H2)))</formula>
    </cfRule>
  </conditionalFormatting>
  <conditionalFormatting sqref="H3:H5">
    <cfRule type="containsText" dxfId="375" priority="33" operator="containsText" text="Boa">
      <formula>NOT(ISERROR(SEARCH("Boa",H3)))</formula>
    </cfRule>
    <cfRule type="containsText" dxfId="374" priority="34" operator="containsText" text="Regular">
      <formula>NOT(ISERROR(SEARCH("Regular",H3)))</formula>
    </cfRule>
    <cfRule type="containsText" dxfId="373" priority="35" operator="containsText" text="Ruim">
      <formula>NOT(ISERROR(SEARCH("Ruim",H3)))</formula>
    </cfRule>
    <cfRule type="containsText" dxfId="372" priority="36" operator="containsText" text="Péssimo">
      <formula>NOT(ISERROR(SEARCH("Péssimo",H3)))</formula>
    </cfRule>
  </conditionalFormatting>
  <conditionalFormatting sqref="H6">
    <cfRule type="containsText" dxfId="371" priority="25" operator="containsText" text="Boa">
      <formula>NOT(ISERROR(SEARCH("Boa",H6)))</formula>
    </cfRule>
    <cfRule type="containsText" dxfId="370" priority="26" operator="containsText" text="Regular">
      <formula>NOT(ISERROR(SEARCH("Regular",H6)))</formula>
    </cfRule>
    <cfRule type="containsText" dxfId="369" priority="27" operator="containsText" text="Ruim">
      <formula>NOT(ISERROR(SEARCH("Ruim",H6)))</formula>
    </cfRule>
    <cfRule type="containsText" dxfId="368" priority="28" operator="containsText" text="Péssima">
      <formula>NOT(ISERROR(SEARCH("Péssima",H6)))</formula>
    </cfRule>
  </conditionalFormatting>
  <conditionalFormatting sqref="H2:I6">
    <cfRule type="containsText" dxfId="367" priority="20" operator="containsText" text="Ótima">
      <formula>NOT(ISERROR(SEARCH("Ótima",H2)))</formula>
    </cfRule>
  </conditionalFormatting>
  <conditionalFormatting sqref="I2:I6">
    <cfRule type="containsText" dxfId="366" priority="21" operator="containsText" text="Boa">
      <formula>NOT(ISERROR(SEARCH("Boa",I2)))</formula>
    </cfRule>
    <cfRule type="containsText" dxfId="365" priority="22" operator="containsText" text="Regular">
      <formula>NOT(ISERROR(SEARCH("Regular",I2)))</formula>
    </cfRule>
    <cfRule type="containsText" dxfId="364" priority="23" operator="containsText" text="Ruim">
      <formula>NOT(ISERROR(SEARCH("Ruim",I2)))</formula>
    </cfRule>
    <cfRule type="containsText" dxfId="363" priority="24" operator="containsText" text="Péssimo">
      <formula>NOT(ISERROR(SEARCH("Péssimo",I2)))</formula>
    </cfRule>
  </conditionalFormatting>
  <hyperlinks>
    <hyperlink ref="C2" r:id="rId1" display="https://observandoosrios.sosma.org.br/grupo/1342/fma-es" xr:uid="{6317348B-C21E-4B91-86DA-97C82423C0EF}"/>
    <hyperlink ref="C3" r:id="rId2" display="https://observandoosrios.sosma.org.br/grupo/1310/eeefm-jose-de-caldas-brito" xr:uid="{826E2AB1-1E2B-417A-864B-31164CDE7A71}"/>
    <hyperlink ref="C4" r:id="rId3" display="https://observandoosrios.sosma.org.br/grupo/1330/linha-verde" xr:uid="{67F823DE-6505-4128-A206-BF0D46AEE064}"/>
    <hyperlink ref="C5" r:id="rId4" display="https://observandoosrios.sosma.org.br/grupo/1351/emeb-pedro-milaneze-altoe" xr:uid="{08C23899-6ADA-41D2-BE8C-D042B781F418}"/>
    <hyperlink ref="C6" r:id="rId5" display="https://observandoosrios.sosma.org.br/grupo/1350/reserva-aguia-branca" xr:uid="{389A0C6D-090E-427D-A58D-45C2349D86AE}"/>
    <hyperlink ref="C7" r:id="rId6" display="https://observandoosrios.sosma.org.br/grupo/1349/reserva-aguia-branca-caetes" xr:uid="{EB2121B4-BFA5-4F4E-A8A4-161248461FF9}"/>
    <hyperlink ref="C8" r:id="rId7" display="https://observandoosrios.sosma.org.br/grupo/1343/coletivo-formate" xr:uid="{AF83EA93-2CFE-42A8-9CD0-9691FCDB1643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2"/>
  <sheetViews>
    <sheetView workbookViewId="0">
      <selection activeCell="C15" sqref="C15"/>
    </sheetView>
  </sheetViews>
  <sheetFormatPr defaultRowHeight="15" x14ac:dyDescent="0.25"/>
  <cols>
    <col min="1" max="1" width="18.42578125" style="52" bestFit="1" customWidth="1"/>
    <col min="2" max="2" width="10.140625" bestFit="1" customWidth="1"/>
    <col min="3" max="3" width="41" bestFit="1" customWidth="1"/>
    <col min="4" max="4" width="24.7109375" bestFit="1" customWidth="1"/>
    <col min="5" max="5" width="11.140625" style="3" bestFit="1" customWidth="1"/>
    <col min="7" max="7" width="5.7109375" bestFit="1" customWidth="1"/>
    <col min="9" max="9" width="6" bestFit="1" customWidth="1"/>
    <col min="10" max="10" width="9.140625" bestFit="1" customWidth="1"/>
    <col min="12" max="12" width="19.7109375" bestFit="1" customWidth="1"/>
    <col min="13" max="13" width="11.140625" bestFit="1" customWidth="1"/>
    <col min="14" max="14" width="5.28515625" bestFit="1" customWidth="1"/>
    <col min="15" max="15" width="17" bestFit="1" customWidth="1"/>
    <col min="16" max="16" width="26.140625" bestFit="1" customWidth="1"/>
    <col min="17" max="17" width="17.5703125" bestFit="1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100</v>
      </c>
      <c r="B2" s="55" t="s">
        <v>124</v>
      </c>
      <c r="C2" s="61" t="s">
        <v>125</v>
      </c>
      <c r="D2" s="58" t="s">
        <v>15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100</v>
      </c>
      <c r="M2" s="46">
        <v>1</v>
      </c>
      <c r="N2" s="47">
        <v>3</v>
      </c>
      <c r="O2" s="48">
        <v>5</v>
      </c>
      <c r="P2" s="48">
        <v>1</v>
      </c>
      <c r="Q2" s="17">
        <v>10</v>
      </c>
    </row>
    <row r="3" spans="1:17" x14ac:dyDescent="0.25">
      <c r="A3" s="138"/>
      <c r="B3" s="55" t="s">
        <v>124</v>
      </c>
      <c r="C3" s="61" t="s">
        <v>126</v>
      </c>
      <c r="D3" s="58" t="s">
        <v>15</v>
      </c>
      <c r="E3" s="3" t="s">
        <v>85</v>
      </c>
      <c r="G3" s="24">
        <v>35.1</v>
      </c>
      <c r="H3" s="26" t="s">
        <v>86</v>
      </c>
      <c r="I3" s="27">
        <v>0</v>
      </c>
      <c r="J3" s="18">
        <v>0</v>
      </c>
    </row>
    <row r="4" spans="1:17" x14ac:dyDescent="0.25">
      <c r="A4" s="138"/>
      <c r="B4" s="55" t="s">
        <v>124</v>
      </c>
      <c r="C4" s="61" t="s">
        <v>127</v>
      </c>
      <c r="D4" s="58" t="s">
        <v>15</v>
      </c>
      <c r="E4" s="3" t="s">
        <v>85</v>
      </c>
      <c r="G4" s="24">
        <v>26.1</v>
      </c>
      <c r="H4" s="26" t="s">
        <v>85</v>
      </c>
      <c r="I4" s="28">
        <v>5</v>
      </c>
      <c r="J4" s="19">
        <v>1</v>
      </c>
    </row>
    <row r="5" spans="1:17" x14ac:dyDescent="0.25">
      <c r="A5" s="138"/>
      <c r="B5" s="55" t="s">
        <v>124</v>
      </c>
      <c r="C5" s="61" t="s">
        <v>128</v>
      </c>
      <c r="D5" s="58" t="s">
        <v>16</v>
      </c>
      <c r="E5" s="3" t="s">
        <v>85</v>
      </c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A6" s="138"/>
      <c r="B6" s="55" t="s">
        <v>124</v>
      </c>
      <c r="C6" s="61" t="s">
        <v>336</v>
      </c>
      <c r="D6" s="58" t="s">
        <v>301</v>
      </c>
      <c r="E6" s="3" t="s">
        <v>85</v>
      </c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E7" s="54"/>
      <c r="G7" s="137" t="s">
        <v>73</v>
      </c>
      <c r="H7" s="137"/>
      <c r="I7" s="26">
        <v>5</v>
      </c>
      <c r="J7" s="31">
        <v>1</v>
      </c>
    </row>
    <row r="8" spans="1:17" x14ac:dyDescent="0.25">
      <c r="E8" s="49"/>
    </row>
    <row r="9" spans="1:17" x14ac:dyDescent="0.25">
      <c r="E9" s="39"/>
    </row>
    <row r="10" spans="1:17" x14ac:dyDescent="0.25">
      <c r="E10" s="39"/>
    </row>
    <row r="11" spans="1:17" x14ac:dyDescent="0.25">
      <c r="E11" s="39"/>
    </row>
    <row r="12" spans="1:17" x14ac:dyDescent="0.25">
      <c r="E12" s="39"/>
    </row>
    <row r="13" spans="1:17" x14ac:dyDescent="0.25">
      <c r="E13" s="39"/>
    </row>
    <row r="14" spans="1:17" x14ac:dyDescent="0.25">
      <c r="E14" s="39"/>
    </row>
    <row r="15" spans="1:17" x14ac:dyDescent="0.25">
      <c r="E15" s="39"/>
    </row>
    <row r="16" spans="1:17" x14ac:dyDescent="0.25">
      <c r="E16" s="39"/>
    </row>
    <row r="17" spans="5:5" x14ac:dyDescent="0.25">
      <c r="E17" s="39"/>
    </row>
    <row r="18" spans="5:5" x14ac:dyDescent="0.25">
      <c r="E18" s="39"/>
    </row>
    <row r="19" spans="5:5" x14ac:dyDescent="0.25">
      <c r="E19" s="39"/>
    </row>
    <row r="20" spans="5:5" x14ac:dyDescent="0.25">
      <c r="E20" s="39"/>
    </row>
    <row r="21" spans="5:5" x14ac:dyDescent="0.25">
      <c r="E21" s="39"/>
    </row>
    <row r="22" spans="5:5" x14ac:dyDescent="0.25">
      <c r="E22" s="39"/>
    </row>
    <row r="23" spans="5:5" x14ac:dyDescent="0.25">
      <c r="E23" s="39"/>
    </row>
    <row r="24" spans="5:5" x14ac:dyDescent="0.25">
      <c r="E24" s="39"/>
    </row>
    <row r="25" spans="5:5" x14ac:dyDescent="0.25">
      <c r="E25" s="39"/>
    </row>
    <row r="26" spans="5:5" x14ac:dyDescent="0.25">
      <c r="E26" s="39"/>
    </row>
    <row r="27" spans="5:5" x14ac:dyDescent="0.25">
      <c r="E27" s="39"/>
    </row>
    <row r="28" spans="5:5" x14ac:dyDescent="0.25">
      <c r="E28" s="39"/>
    </row>
    <row r="29" spans="5:5" x14ac:dyDescent="0.25">
      <c r="E29" s="39"/>
    </row>
    <row r="30" spans="5:5" x14ac:dyDescent="0.25">
      <c r="E30" s="39"/>
    </row>
    <row r="31" spans="5:5" x14ac:dyDescent="0.25">
      <c r="E31" s="39"/>
    </row>
    <row r="32" spans="5:5" x14ac:dyDescent="0.25">
      <c r="E32" s="39"/>
    </row>
    <row r="33" spans="5:5" x14ac:dyDescent="0.25">
      <c r="E33" s="39"/>
    </row>
    <row r="34" spans="5:5" x14ac:dyDescent="0.25">
      <c r="E34" s="39"/>
    </row>
    <row r="35" spans="5:5" x14ac:dyDescent="0.25">
      <c r="E35" s="39"/>
    </row>
    <row r="36" spans="5:5" x14ac:dyDescent="0.25">
      <c r="E36" s="39"/>
    </row>
    <row r="37" spans="5:5" x14ac:dyDescent="0.25">
      <c r="E37" s="39"/>
    </row>
    <row r="38" spans="5:5" x14ac:dyDescent="0.25">
      <c r="E38" s="39"/>
    </row>
    <row r="39" spans="5:5" x14ac:dyDescent="0.25">
      <c r="E39" s="39"/>
    </row>
    <row r="40" spans="5:5" x14ac:dyDescent="0.25">
      <c r="E40" s="39"/>
    </row>
    <row r="41" spans="5:5" x14ac:dyDescent="0.25">
      <c r="E41" s="39"/>
    </row>
    <row r="42" spans="5:5" x14ac:dyDescent="0.25">
      <c r="E42" s="39"/>
    </row>
  </sheetData>
  <mergeCells count="2">
    <mergeCell ref="G7:H7"/>
    <mergeCell ref="A2:A6"/>
  </mergeCells>
  <conditionalFormatting sqref="E1:E1048576">
    <cfRule type="containsBlanks" dxfId="362" priority="1" stopIfTrue="1">
      <formula>LEN(TRIM(E1))=0</formula>
    </cfRule>
    <cfRule type="containsText" dxfId="361" priority="2" stopIfTrue="1" operator="containsText" text="IQA Médio">
      <formula>NOT(ISERROR(SEARCH("IQA Médio",E1)))</formula>
    </cfRule>
    <cfRule type="containsText" dxfId="360" priority="3" operator="containsText" text="Ótima">
      <formula>NOT(ISERROR(SEARCH("Ótima",E1)))</formula>
    </cfRule>
    <cfRule type="containsText" dxfId="359" priority="4" operator="containsText" text="Boa">
      <formula>NOT(ISERROR(SEARCH("Boa",E1)))</formula>
    </cfRule>
    <cfRule type="containsText" dxfId="358" priority="5" operator="containsText" text="Regular">
      <formula>NOT(ISERROR(SEARCH("Regular",E1)))</formula>
    </cfRule>
    <cfRule type="containsText" dxfId="357" priority="6" operator="containsText" text="Ruim">
      <formula>NOT(ISERROR(SEARCH("Ruim",E1)))</formula>
    </cfRule>
    <cfRule type="containsText" dxfId="356" priority="7" operator="containsText" text="Péssima">
      <formula>NOT(ISERROR(SEARCH("Péssima",E1)))</formula>
    </cfRule>
  </conditionalFormatting>
  <conditionalFormatting sqref="G2:G6">
    <cfRule type="cellIs" dxfId="355" priority="37" operator="greaterThan">
      <formula>40</formula>
    </cfRule>
    <cfRule type="cellIs" dxfId="354" priority="38" operator="between">
      <formula>35.1</formula>
      <formula>40</formula>
    </cfRule>
    <cfRule type="cellIs" dxfId="353" priority="39" operator="between">
      <formula>26.1</formula>
      <formula>35</formula>
    </cfRule>
    <cfRule type="cellIs" dxfId="352" priority="40" operator="between">
      <formula>20</formula>
      <formula>26</formula>
    </cfRule>
    <cfRule type="cellIs" dxfId="351" priority="41" operator="lessThan">
      <formula>20</formula>
    </cfRule>
  </conditionalFormatting>
  <conditionalFormatting sqref="H2">
    <cfRule type="containsText" dxfId="350" priority="29" operator="containsText" text="Boa">
      <formula>NOT(ISERROR(SEARCH("Boa",H2)))</formula>
    </cfRule>
    <cfRule type="containsText" dxfId="349" priority="30" operator="containsText" text="Regular">
      <formula>NOT(ISERROR(SEARCH("Regular",H2)))</formula>
    </cfRule>
    <cfRule type="containsText" dxfId="348" priority="31" operator="containsText" text="Ruim">
      <formula>NOT(ISERROR(SEARCH("Ruim",H2)))</formula>
    </cfRule>
    <cfRule type="containsText" dxfId="347" priority="32" operator="containsText" text="Péssima">
      <formula>NOT(ISERROR(SEARCH("Péssima",H2)))</formula>
    </cfRule>
  </conditionalFormatting>
  <conditionalFormatting sqref="H3:H5">
    <cfRule type="containsText" dxfId="346" priority="33" operator="containsText" text="Boa">
      <formula>NOT(ISERROR(SEARCH("Boa",H3)))</formula>
    </cfRule>
    <cfRule type="containsText" dxfId="345" priority="34" operator="containsText" text="Regular">
      <formula>NOT(ISERROR(SEARCH("Regular",H3)))</formula>
    </cfRule>
    <cfRule type="containsText" dxfId="344" priority="35" operator="containsText" text="Ruim">
      <formula>NOT(ISERROR(SEARCH("Ruim",H3)))</formula>
    </cfRule>
    <cfRule type="containsText" dxfId="343" priority="36" operator="containsText" text="Péssimo">
      <formula>NOT(ISERROR(SEARCH("Péssimo",H3)))</formula>
    </cfRule>
  </conditionalFormatting>
  <conditionalFormatting sqref="H6">
    <cfRule type="containsText" dxfId="342" priority="25" operator="containsText" text="Boa">
      <formula>NOT(ISERROR(SEARCH("Boa",H6)))</formula>
    </cfRule>
    <cfRule type="containsText" dxfId="341" priority="26" operator="containsText" text="Regular">
      <formula>NOT(ISERROR(SEARCH("Regular",H6)))</formula>
    </cfRule>
    <cfRule type="containsText" dxfId="340" priority="27" operator="containsText" text="Ruim">
      <formula>NOT(ISERROR(SEARCH("Ruim",H6)))</formula>
    </cfRule>
    <cfRule type="containsText" dxfId="339" priority="28" operator="containsText" text="Péssima">
      <formula>NOT(ISERROR(SEARCH("Péssima",H6)))</formula>
    </cfRule>
  </conditionalFormatting>
  <conditionalFormatting sqref="H2:I6">
    <cfRule type="containsText" dxfId="338" priority="20" operator="containsText" text="Ótima">
      <formula>NOT(ISERROR(SEARCH("Ótima",H2)))</formula>
    </cfRule>
  </conditionalFormatting>
  <conditionalFormatting sqref="I2:I6">
    <cfRule type="containsText" dxfId="337" priority="21" operator="containsText" text="Boa">
      <formula>NOT(ISERROR(SEARCH("Boa",I2)))</formula>
    </cfRule>
    <cfRule type="containsText" dxfId="336" priority="22" operator="containsText" text="Regular">
      <formula>NOT(ISERROR(SEARCH("Regular",I2)))</formula>
    </cfRule>
    <cfRule type="containsText" dxfId="335" priority="23" operator="containsText" text="Ruim">
      <formula>NOT(ISERROR(SEARCH("Ruim",I2)))</formula>
    </cfRule>
    <cfRule type="containsText" dxfId="334" priority="24" operator="containsText" text="Péssimo">
      <formula>NOT(ISERROR(SEARCH("Péssimo",I2)))</formula>
    </cfRule>
  </conditionalFormatting>
  <hyperlinks>
    <hyperlink ref="C2" r:id="rId1" display="https://observandoosrios.sosma.org.br/grupo/1226/iasb-corrego-bonito-cmu" xr:uid="{121419F9-7DFD-4DE4-AD6A-EC9874495E28}"/>
    <hyperlink ref="C3" r:id="rId2" display="https://observandoosrios.sosma.org.br/grupo/1234/iasb-corrego-bonito-nascente-boiadeira" xr:uid="{8FAF4055-C932-4789-BDDC-993662D34300}"/>
    <hyperlink ref="C4" r:id="rId3" display="https://observandoosrios.sosma.org.br/grupo/1222/iasb-corrego-bonito-ponte-do-saci" xr:uid="{C35EC6A5-4404-4464-BF25-61D3D54BB40F}"/>
    <hyperlink ref="C5" r:id="rId4" display="https://observandoosrios.sosma.org.br/grupo/1228/iasb-corrego-restinga" xr:uid="{3488457B-08B0-484B-B76B-B98A633664F3}"/>
    <hyperlink ref="C6" r:id="rId5" display="https://observandoosrios.sosma.org.br/grupo/1345/iasb-porto-da-ilha" xr:uid="{DE37F0F0-5872-4774-998D-70386AE57DDF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5"/>
  <sheetViews>
    <sheetView workbookViewId="0">
      <selection activeCell="C2" sqref="C2:C4"/>
    </sheetView>
  </sheetViews>
  <sheetFormatPr defaultRowHeight="15" x14ac:dyDescent="0.25"/>
  <cols>
    <col min="1" max="1" width="12.5703125" style="52" bestFit="1" customWidth="1"/>
    <col min="2" max="2" width="14.28515625" bestFit="1" customWidth="1"/>
    <col min="3" max="3" width="26.28515625" bestFit="1" customWidth="1"/>
    <col min="4" max="4" width="47.28515625" bestFit="1" customWidth="1"/>
    <col min="5" max="5" width="11.140625" style="3" bestFit="1" customWidth="1"/>
    <col min="7" max="7" width="5.7109375" bestFit="1" customWidth="1"/>
    <col min="9" max="9" width="6" bestFit="1" customWidth="1"/>
    <col min="10" max="10" width="9.140625" bestFit="1" customWidth="1"/>
    <col min="12" max="12" width="13.5703125" bestFit="1" customWidth="1"/>
    <col min="13" max="13" width="11.140625" bestFit="1" customWidth="1"/>
    <col min="14" max="14" width="5.28515625" bestFit="1" customWidth="1"/>
    <col min="15" max="15" width="17" bestFit="1" customWidth="1"/>
    <col min="16" max="16" width="26.140625" bestFit="1" customWidth="1"/>
    <col min="17" max="17" width="17.5703125" bestFit="1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9" t="s">
        <v>99</v>
      </c>
      <c r="B2" s="55" t="s">
        <v>120</v>
      </c>
      <c r="C2" s="61" t="s">
        <v>121</v>
      </c>
      <c r="D2" s="59" t="s">
        <v>265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99</v>
      </c>
      <c r="M2" s="46">
        <v>2</v>
      </c>
      <c r="N2" s="47">
        <v>2</v>
      </c>
      <c r="O2" s="48">
        <v>3</v>
      </c>
      <c r="P2" s="48">
        <v>3</v>
      </c>
      <c r="Q2" s="17">
        <v>28</v>
      </c>
    </row>
    <row r="3" spans="1:17" x14ac:dyDescent="0.25">
      <c r="A3" s="140"/>
      <c r="B3" s="55" t="s">
        <v>122</v>
      </c>
      <c r="C3" s="61" t="s">
        <v>266</v>
      </c>
      <c r="D3" s="59" t="s">
        <v>12</v>
      </c>
      <c r="E3" s="3" t="s">
        <v>85</v>
      </c>
      <c r="G3" s="24">
        <v>35.1</v>
      </c>
      <c r="H3" s="26" t="s">
        <v>86</v>
      </c>
      <c r="I3" s="27">
        <v>0</v>
      </c>
      <c r="J3" s="18">
        <v>0</v>
      </c>
    </row>
    <row r="4" spans="1:17" x14ac:dyDescent="0.25">
      <c r="A4" s="141"/>
      <c r="B4" s="55" t="s">
        <v>122</v>
      </c>
      <c r="C4" s="61" t="s">
        <v>123</v>
      </c>
      <c r="D4" s="59" t="s">
        <v>12</v>
      </c>
      <c r="E4" s="3" t="s">
        <v>85</v>
      </c>
      <c r="G4" s="24">
        <v>26.1</v>
      </c>
      <c r="H4" s="26" t="s">
        <v>85</v>
      </c>
      <c r="I4" s="28">
        <v>3</v>
      </c>
      <c r="J4" s="19">
        <v>1</v>
      </c>
    </row>
    <row r="5" spans="1:17" x14ac:dyDescent="0.25">
      <c r="E5" s="54"/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G7" s="137" t="s">
        <v>73</v>
      </c>
      <c r="H7" s="137"/>
      <c r="I7" s="26">
        <v>3</v>
      </c>
      <c r="J7" s="31">
        <v>1</v>
      </c>
    </row>
    <row r="8" spans="1:17" x14ac:dyDescent="0.25">
      <c r="E8" s="49"/>
    </row>
    <row r="9" spans="1:17" x14ac:dyDescent="0.25">
      <c r="E9" s="39"/>
    </row>
    <row r="10" spans="1:17" x14ac:dyDescent="0.25">
      <c r="E10" s="39"/>
    </row>
    <row r="11" spans="1:17" x14ac:dyDescent="0.25">
      <c r="E11" s="39"/>
    </row>
    <row r="12" spans="1:17" x14ac:dyDescent="0.25">
      <c r="E12" s="39"/>
    </row>
    <row r="13" spans="1:17" x14ac:dyDescent="0.25">
      <c r="E13" s="39"/>
    </row>
    <row r="14" spans="1:17" x14ac:dyDescent="0.25">
      <c r="E14" s="39"/>
    </row>
    <row r="15" spans="1:17" x14ac:dyDescent="0.25">
      <c r="E15" s="39"/>
    </row>
    <row r="16" spans="1:17" x14ac:dyDescent="0.25">
      <c r="E16" s="39"/>
    </row>
    <row r="17" spans="5:5" x14ac:dyDescent="0.25">
      <c r="E17" s="39"/>
    </row>
    <row r="18" spans="5:5" x14ac:dyDescent="0.25">
      <c r="E18" s="39"/>
    </row>
    <row r="19" spans="5:5" x14ac:dyDescent="0.25">
      <c r="E19" s="39"/>
    </row>
    <row r="20" spans="5:5" x14ac:dyDescent="0.25">
      <c r="E20" s="39"/>
    </row>
    <row r="21" spans="5:5" x14ac:dyDescent="0.25">
      <c r="E21" s="39"/>
    </row>
    <row r="22" spans="5:5" x14ac:dyDescent="0.25">
      <c r="E22" s="39"/>
    </row>
    <row r="23" spans="5:5" x14ac:dyDescent="0.25">
      <c r="E23" s="39"/>
    </row>
    <row r="24" spans="5:5" x14ac:dyDescent="0.25">
      <c r="E24" s="39"/>
    </row>
    <row r="25" spans="5:5" x14ac:dyDescent="0.25">
      <c r="E25" s="39"/>
    </row>
    <row r="26" spans="5:5" x14ac:dyDescent="0.25">
      <c r="E26" s="39"/>
    </row>
    <row r="27" spans="5:5" x14ac:dyDescent="0.25">
      <c r="E27" s="39"/>
    </row>
    <row r="28" spans="5:5" x14ac:dyDescent="0.25">
      <c r="E28" s="39"/>
    </row>
    <row r="29" spans="5:5" x14ac:dyDescent="0.25">
      <c r="E29" s="39"/>
    </row>
    <row r="30" spans="5:5" x14ac:dyDescent="0.25">
      <c r="E30" s="39"/>
    </row>
    <row r="31" spans="5:5" x14ac:dyDescent="0.25">
      <c r="E31" s="39"/>
    </row>
    <row r="32" spans="5:5" x14ac:dyDescent="0.25">
      <c r="E32" s="39"/>
    </row>
    <row r="33" spans="5:5" x14ac:dyDescent="0.25">
      <c r="E33" s="39"/>
    </row>
    <row r="34" spans="5:5" x14ac:dyDescent="0.25">
      <c r="E34" s="39"/>
    </row>
    <row r="35" spans="5:5" x14ac:dyDescent="0.25">
      <c r="E35" s="39"/>
    </row>
    <row r="36" spans="5:5" x14ac:dyDescent="0.25">
      <c r="E36" s="39"/>
    </row>
    <row r="37" spans="5:5" x14ac:dyDescent="0.25">
      <c r="E37" s="39"/>
    </row>
    <row r="38" spans="5:5" x14ac:dyDescent="0.25">
      <c r="E38" s="39"/>
    </row>
    <row r="39" spans="5:5" x14ac:dyDescent="0.25">
      <c r="E39" s="39"/>
    </row>
    <row r="40" spans="5:5" x14ac:dyDescent="0.25">
      <c r="E40" s="39"/>
    </row>
    <row r="41" spans="5:5" x14ac:dyDescent="0.25">
      <c r="E41" s="39"/>
    </row>
    <row r="42" spans="5:5" x14ac:dyDescent="0.25">
      <c r="E42" s="39"/>
    </row>
    <row r="43" spans="5:5" x14ac:dyDescent="0.25">
      <c r="E43" s="39"/>
    </row>
    <row r="44" spans="5:5" x14ac:dyDescent="0.25">
      <c r="E44" s="39"/>
    </row>
    <row r="45" spans="5:5" x14ac:dyDescent="0.25">
      <c r="E45" s="39"/>
    </row>
  </sheetData>
  <mergeCells count="2">
    <mergeCell ref="G7:H7"/>
    <mergeCell ref="A2:A4"/>
  </mergeCells>
  <conditionalFormatting sqref="E1:E1048576">
    <cfRule type="containsBlanks" dxfId="333" priority="1" stopIfTrue="1">
      <formula>LEN(TRIM(E1))=0</formula>
    </cfRule>
    <cfRule type="containsText" dxfId="332" priority="2" stopIfTrue="1" operator="containsText" text="IQA Médio">
      <formula>NOT(ISERROR(SEARCH("IQA Médio",E1)))</formula>
    </cfRule>
    <cfRule type="containsText" dxfId="331" priority="3" operator="containsText" text="Ótima">
      <formula>NOT(ISERROR(SEARCH("Ótima",E1)))</formula>
    </cfRule>
    <cfRule type="containsText" dxfId="330" priority="4" operator="containsText" text="Boa">
      <formula>NOT(ISERROR(SEARCH("Boa",E1)))</formula>
    </cfRule>
    <cfRule type="containsText" dxfId="329" priority="5" operator="containsText" text="Regular">
      <formula>NOT(ISERROR(SEARCH("Regular",E1)))</formula>
    </cfRule>
    <cfRule type="containsText" dxfId="328" priority="6" operator="containsText" text="Ruim">
      <formula>NOT(ISERROR(SEARCH("Ruim",E1)))</formula>
    </cfRule>
    <cfRule type="containsText" dxfId="327" priority="7" operator="containsText" text="Péssima">
      <formula>NOT(ISERROR(SEARCH("Péssima",E1)))</formula>
    </cfRule>
  </conditionalFormatting>
  <conditionalFormatting sqref="G2:G6">
    <cfRule type="cellIs" dxfId="326" priority="37" operator="greaterThan">
      <formula>40</formula>
    </cfRule>
    <cfRule type="cellIs" dxfId="325" priority="38" operator="between">
      <formula>35.1</formula>
      <formula>40</formula>
    </cfRule>
    <cfRule type="cellIs" dxfId="324" priority="39" operator="between">
      <formula>26.1</formula>
      <formula>35</formula>
    </cfRule>
    <cfRule type="cellIs" dxfId="323" priority="40" operator="between">
      <formula>20</formula>
      <formula>26</formula>
    </cfRule>
    <cfRule type="cellIs" dxfId="322" priority="41" operator="lessThan">
      <formula>20</formula>
    </cfRule>
  </conditionalFormatting>
  <conditionalFormatting sqref="H2">
    <cfRule type="containsText" dxfId="321" priority="29" operator="containsText" text="Boa">
      <formula>NOT(ISERROR(SEARCH("Boa",H2)))</formula>
    </cfRule>
    <cfRule type="containsText" dxfId="320" priority="30" operator="containsText" text="Regular">
      <formula>NOT(ISERROR(SEARCH("Regular",H2)))</formula>
    </cfRule>
    <cfRule type="containsText" dxfId="319" priority="31" operator="containsText" text="Ruim">
      <formula>NOT(ISERROR(SEARCH("Ruim",H2)))</formula>
    </cfRule>
    <cfRule type="containsText" dxfId="318" priority="32" operator="containsText" text="Péssima">
      <formula>NOT(ISERROR(SEARCH("Péssima",H2)))</formula>
    </cfRule>
  </conditionalFormatting>
  <conditionalFormatting sqref="H3:H5">
    <cfRule type="containsText" dxfId="317" priority="33" operator="containsText" text="Boa">
      <formula>NOT(ISERROR(SEARCH("Boa",H3)))</formula>
    </cfRule>
    <cfRule type="containsText" dxfId="316" priority="34" operator="containsText" text="Regular">
      <formula>NOT(ISERROR(SEARCH("Regular",H3)))</formula>
    </cfRule>
    <cfRule type="containsText" dxfId="315" priority="35" operator="containsText" text="Ruim">
      <formula>NOT(ISERROR(SEARCH("Ruim",H3)))</formula>
    </cfRule>
    <cfRule type="containsText" dxfId="314" priority="36" operator="containsText" text="Péssimo">
      <formula>NOT(ISERROR(SEARCH("Péssimo",H3)))</formula>
    </cfRule>
  </conditionalFormatting>
  <conditionalFormatting sqref="H6">
    <cfRule type="containsText" dxfId="313" priority="25" operator="containsText" text="Boa">
      <formula>NOT(ISERROR(SEARCH("Boa",H6)))</formula>
    </cfRule>
    <cfRule type="containsText" dxfId="312" priority="26" operator="containsText" text="Regular">
      <formula>NOT(ISERROR(SEARCH("Regular",H6)))</formula>
    </cfRule>
    <cfRule type="containsText" dxfId="311" priority="27" operator="containsText" text="Ruim">
      <formula>NOT(ISERROR(SEARCH("Ruim",H6)))</formula>
    </cfRule>
    <cfRule type="containsText" dxfId="310" priority="28" operator="containsText" text="Péssima">
      <formula>NOT(ISERROR(SEARCH("Péssima",H6)))</formula>
    </cfRule>
  </conditionalFormatting>
  <conditionalFormatting sqref="H2:I6">
    <cfRule type="containsText" dxfId="309" priority="20" operator="containsText" text="Ótima">
      <formula>NOT(ISERROR(SEARCH("Ótima",H2)))</formula>
    </cfRule>
  </conditionalFormatting>
  <conditionalFormatting sqref="I2:I6">
    <cfRule type="containsText" dxfId="308" priority="21" operator="containsText" text="Boa">
      <formula>NOT(ISERROR(SEARCH("Boa",I2)))</formula>
    </cfRule>
    <cfRule type="containsText" dxfId="307" priority="22" operator="containsText" text="Regular">
      <formula>NOT(ISERROR(SEARCH("Regular",I2)))</formula>
    </cfRule>
    <cfRule type="containsText" dxfId="306" priority="23" operator="containsText" text="Ruim">
      <formula>NOT(ISERROR(SEARCH("Ruim",I2)))</formula>
    </cfRule>
    <cfRule type="containsText" dxfId="305" priority="24" operator="containsText" text="Péssimo">
      <formula>NOT(ISERROR(SEARCH("Péssimo",I2)))</formula>
    </cfRule>
  </conditionalFormatting>
  <hyperlinks>
    <hyperlink ref="C2" r:id="rId1" display="https://observandoosrios.sosma.org.br/grupo/1157/grupo-bonsucesso" xr:uid="{ED242AD1-A5D5-4732-90D9-0DC425C52AC4}"/>
    <hyperlink ref="C3" r:id="rId2" display="https://observandoosrios.sosma.org.br/grupo/1337/grupo-carangola" xr:uid="{D56CB21B-EBC3-4A7B-9899-ACF896595C4D}"/>
    <hyperlink ref="C4" r:id="rId3" display="https://observandoosrios.sosma.org.br/grupo/1319/observando-o-rio-carangola" xr:uid="{0C92FA91-C7D6-4102-A7C4-15559F3959AB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47"/>
  <sheetViews>
    <sheetView workbookViewId="0">
      <selection activeCell="C14" sqref="C14"/>
    </sheetView>
  </sheetViews>
  <sheetFormatPr defaultRowHeight="15" x14ac:dyDescent="0.25"/>
  <cols>
    <col min="1" max="1" width="8.7109375" style="52" bestFit="1" customWidth="1"/>
    <col min="2" max="2" width="13.85546875" customWidth="1"/>
    <col min="3" max="3" width="57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x14ac:dyDescent="0.25">
      <c r="A2" s="138" t="s">
        <v>17</v>
      </c>
      <c r="B2" s="55" t="s">
        <v>129</v>
      </c>
      <c r="C2" s="61" t="s">
        <v>130</v>
      </c>
      <c r="D2" s="55" t="s">
        <v>267</v>
      </c>
      <c r="E2" s="3" t="s">
        <v>86</v>
      </c>
      <c r="G2" s="24">
        <v>40.1</v>
      </c>
      <c r="H2" s="8" t="s">
        <v>87</v>
      </c>
      <c r="I2" s="25">
        <v>0</v>
      </c>
      <c r="J2" s="33">
        <v>0</v>
      </c>
      <c r="L2" s="45" t="s">
        <v>17</v>
      </c>
      <c r="M2" s="46">
        <v>4</v>
      </c>
      <c r="N2" s="47">
        <v>5</v>
      </c>
      <c r="O2" s="48">
        <v>5</v>
      </c>
      <c r="P2" s="48">
        <v>4</v>
      </c>
      <c r="Q2" s="17">
        <v>30</v>
      </c>
    </row>
    <row r="3" spans="1:17" ht="16.5" customHeight="1" x14ac:dyDescent="0.25">
      <c r="A3" s="138"/>
      <c r="B3" s="55" t="s">
        <v>131</v>
      </c>
      <c r="C3" s="61" t="s">
        <v>268</v>
      </c>
      <c r="D3" s="55" t="s">
        <v>269</v>
      </c>
      <c r="E3" s="3" t="s">
        <v>85</v>
      </c>
      <c r="G3" s="24">
        <v>35.1</v>
      </c>
      <c r="H3" s="26" t="s">
        <v>86</v>
      </c>
      <c r="I3" s="27">
        <v>2</v>
      </c>
      <c r="J3" s="18">
        <v>0.4</v>
      </c>
    </row>
    <row r="4" spans="1:17" ht="18" customHeight="1" x14ac:dyDescent="0.25">
      <c r="A4" s="138"/>
      <c r="B4" s="55" t="s">
        <v>132</v>
      </c>
      <c r="C4" s="61" t="s">
        <v>133</v>
      </c>
      <c r="D4" s="55" t="s">
        <v>18</v>
      </c>
      <c r="E4" s="3" t="s">
        <v>85</v>
      </c>
      <c r="G4" s="24">
        <v>26.1</v>
      </c>
      <c r="H4" s="26" t="s">
        <v>85</v>
      </c>
      <c r="I4" s="28">
        <v>3</v>
      </c>
      <c r="J4" s="19">
        <v>0.6</v>
      </c>
    </row>
    <row r="5" spans="1:17" x14ac:dyDescent="0.25">
      <c r="A5" s="138"/>
      <c r="B5" s="55" t="s">
        <v>132</v>
      </c>
      <c r="C5" s="61" t="s">
        <v>134</v>
      </c>
      <c r="D5" s="55" t="s">
        <v>270</v>
      </c>
      <c r="E5" s="3" t="s">
        <v>85</v>
      </c>
      <c r="G5" s="24">
        <v>20.100000000000001</v>
      </c>
      <c r="H5" s="26" t="s">
        <v>83</v>
      </c>
      <c r="I5" s="29">
        <v>0</v>
      </c>
      <c r="J5" s="20">
        <v>0</v>
      </c>
    </row>
    <row r="6" spans="1:17" x14ac:dyDescent="0.25">
      <c r="A6" s="138"/>
      <c r="B6" s="55" t="s">
        <v>136</v>
      </c>
      <c r="C6" s="61" t="s">
        <v>137</v>
      </c>
      <c r="D6" s="55" t="s">
        <v>19</v>
      </c>
      <c r="E6" s="3" t="s">
        <v>86</v>
      </c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E7" s="54"/>
      <c r="G7" s="137" t="s">
        <v>73</v>
      </c>
      <c r="H7" s="137"/>
      <c r="I7" s="26">
        <v>5</v>
      </c>
      <c r="J7" s="31">
        <v>1</v>
      </c>
    </row>
    <row r="9" spans="1:17" x14ac:dyDescent="0.25">
      <c r="E9" s="53"/>
    </row>
    <row r="10" spans="1:17" x14ac:dyDescent="0.25">
      <c r="E10" s="53"/>
    </row>
    <row r="11" spans="1:17" x14ac:dyDescent="0.25">
      <c r="E11" s="53"/>
    </row>
    <row r="12" spans="1:17" x14ac:dyDescent="0.25">
      <c r="E12" s="53"/>
    </row>
    <row r="13" spans="1:17" x14ac:dyDescent="0.25">
      <c r="E13" s="53"/>
    </row>
    <row r="14" spans="1:17" x14ac:dyDescent="0.25">
      <c r="E14" s="53"/>
    </row>
    <row r="15" spans="1:17" x14ac:dyDescent="0.25">
      <c r="E15" s="53"/>
    </row>
    <row r="16" spans="1:17" x14ac:dyDescent="0.25">
      <c r="E16" s="53"/>
    </row>
    <row r="17" spans="5:5" x14ac:dyDescent="0.25">
      <c r="E17" s="53"/>
    </row>
    <row r="18" spans="5:5" x14ac:dyDescent="0.25">
      <c r="E18" s="53"/>
    </row>
    <row r="19" spans="5:5" x14ac:dyDescent="0.25">
      <c r="E19" s="53"/>
    </row>
    <row r="20" spans="5:5" x14ac:dyDescent="0.25">
      <c r="E20" s="53"/>
    </row>
    <row r="21" spans="5:5" x14ac:dyDescent="0.25">
      <c r="E21" s="53"/>
    </row>
    <row r="22" spans="5:5" x14ac:dyDescent="0.25">
      <c r="E22" s="53"/>
    </row>
    <row r="23" spans="5:5" x14ac:dyDescent="0.25">
      <c r="E23" s="53"/>
    </row>
    <row r="24" spans="5:5" x14ac:dyDescent="0.25">
      <c r="E24" s="53"/>
    </row>
    <row r="25" spans="5:5" x14ac:dyDescent="0.25">
      <c r="E25" s="53"/>
    </row>
    <row r="26" spans="5:5" x14ac:dyDescent="0.25">
      <c r="E26" s="53"/>
    </row>
    <row r="27" spans="5:5" x14ac:dyDescent="0.25">
      <c r="E27" s="53"/>
    </row>
    <row r="28" spans="5:5" x14ac:dyDescent="0.25">
      <c r="E28" s="53"/>
    </row>
    <row r="29" spans="5:5" x14ac:dyDescent="0.25">
      <c r="E29" s="53"/>
    </row>
    <row r="30" spans="5:5" x14ac:dyDescent="0.25">
      <c r="E30" s="53"/>
    </row>
    <row r="31" spans="5:5" x14ac:dyDescent="0.25">
      <c r="E31" s="53"/>
    </row>
    <row r="32" spans="5:5" x14ac:dyDescent="0.25">
      <c r="E32" s="53"/>
    </row>
    <row r="33" spans="5:5" x14ac:dyDescent="0.25">
      <c r="E33" s="53"/>
    </row>
    <row r="34" spans="5:5" x14ac:dyDescent="0.25">
      <c r="E34" s="53"/>
    </row>
    <row r="35" spans="5:5" x14ac:dyDescent="0.25">
      <c r="E35" s="53"/>
    </row>
    <row r="36" spans="5:5" x14ac:dyDescent="0.25">
      <c r="E36" s="53"/>
    </row>
    <row r="37" spans="5:5" x14ac:dyDescent="0.25">
      <c r="E37" s="53"/>
    </row>
    <row r="38" spans="5:5" x14ac:dyDescent="0.25">
      <c r="E38" s="53"/>
    </row>
    <row r="39" spans="5:5" x14ac:dyDescent="0.25">
      <c r="E39" s="53"/>
    </row>
    <row r="40" spans="5:5" x14ac:dyDescent="0.25">
      <c r="E40" s="53"/>
    </row>
    <row r="41" spans="5:5" x14ac:dyDescent="0.25">
      <c r="E41" s="53"/>
    </row>
    <row r="42" spans="5:5" x14ac:dyDescent="0.25">
      <c r="E42" s="53"/>
    </row>
    <row r="43" spans="5:5" x14ac:dyDescent="0.25">
      <c r="E43" s="53"/>
    </row>
    <row r="44" spans="5:5" x14ac:dyDescent="0.25">
      <c r="E44" s="53"/>
    </row>
    <row r="45" spans="5:5" x14ac:dyDescent="0.25">
      <c r="E45" s="53"/>
    </row>
    <row r="46" spans="5:5" x14ac:dyDescent="0.25">
      <c r="E46" s="53"/>
    </row>
    <row r="47" spans="5:5" x14ac:dyDescent="0.25">
      <c r="E47" s="53"/>
    </row>
    <row r="48" spans="5:5" x14ac:dyDescent="0.25">
      <c r="E48" s="53"/>
    </row>
    <row r="49" spans="5:5" x14ac:dyDescent="0.25">
      <c r="E49" s="53"/>
    </row>
    <row r="50" spans="5:5" x14ac:dyDescent="0.25">
      <c r="E50" s="53"/>
    </row>
    <row r="51" spans="5:5" x14ac:dyDescent="0.25">
      <c r="E51" s="53"/>
    </row>
    <row r="52" spans="5:5" x14ac:dyDescent="0.25">
      <c r="E52" s="53"/>
    </row>
    <row r="53" spans="5:5" x14ac:dyDescent="0.25">
      <c r="E53" s="53"/>
    </row>
    <row r="54" spans="5:5" x14ac:dyDescent="0.25">
      <c r="E54" s="53"/>
    </row>
    <row r="55" spans="5:5" x14ac:dyDescent="0.25">
      <c r="E55" s="53"/>
    </row>
    <row r="56" spans="5:5" x14ac:dyDescent="0.25">
      <c r="E56" s="53"/>
    </row>
    <row r="57" spans="5:5" x14ac:dyDescent="0.25">
      <c r="E57" s="53"/>
    </row>
    <row r="58" spans="5:5" x14ac:dyDescent="0.25">
      <c r="E58" s="53"/>
    </row>
    <row r="59" spans="5:5" x14ac:dyDescent="0.25">
      <c r="E59" s="53"/>
    </row>
    <row r="60" spans="5:5" x14ac:dyDescent="0.25">
      <c r="E60" s="53"/>
    </row>
    <row r="61" spans="5:5" x14ac:dyDescent="0.25">
      <c r="E61" s="53"/>
    </row>
    <row r="62" spans="5:5" x14ac:dyDescent="0.25">
      <c r="E62" s="53"/>
    </row>
    <row r="63" spans="5:5" x14ac:dyDescent="0.25">
      <c r="E63" s="53"/>
    </row>
    <row r="64" spans="5:5" x14ac:dyDescent="0.25">
      <c r="E64" s="53"/>
    </row>
    <row r="65" spans="5:5" x14ac:dyDescent="0.25">
      <c r="E65" s="53"/>
    </row>
    <row r="66" spans="5:5" x14ac:dyDescent="0.25">
      <c r="E66" s="53"/>
    </row>
    <row r="67" spans="5:5" x14ac:dyDescent="0.25">
      <c r="E67" s="53"/>
    </row>
    <row r="68" spans="5:5" x14ac:dyDescent="0.25">
      <c r="E68" s="53"/>
    </row>
    <row r="69" spans="5:5" x14ac:dyDescent="0.25">
      <c r="E69" s="53"/>
    </row>
    <row r="70" spans="5:5" x14ac:dyDescent="0.25">
      <c r="E70" s="53"/>
    </row>
    <row r="71" spans="5:5" x14ac:dyDescent="0.25">
      <c r="E71" s="53"/>
    </row>
    <row r="72" spans="5:5" x14ac:dyDescent="0.25">
      <c r="E72" s="53"/>
    </row>
    <row r="73" spans="5:5" x14ac:dyDescent="0.25">
      <c r="E73" s="53"/>
    </row>
    <row r="74" spans="5:5" x14ac:dyDescent="0.25">
      <c r="E74" s="53"/>
    </row>
    <row r="75" spans="5:5" x14ac:dyDescent="0.25">
      <c r="E75" s="53"/>
    </row>
    <row r="76" spans="5:5" x14ac:dyDescent="0.25">
      <c r="E76" s="53"/>
    </row>
    <row r="77" spans="5:5" x14ac:dyDescent="0.25">
      <c r="E77" s="53"/>
    </row>
    <row r="78" spans="5:5" x14ac:dyDescent="0.25">
      <c r="E78" s="53"/>
    </row>
    <row r="79" spans="5:5" x14ac:dyDescent="0.25">
      <c r="E79" s="53"/>
    </row>
    <row r="80" spans="5:5" x14ac:dyDescent="0.25">
      <c r="E80" s="53"/>
    </row>
    <row r="81" spans="5:5" x14ac:dyDescent="0.25">
      <c r="E81" s="53"/>
    </row>
    <row r="82" spans="5:5" x14ac:dyDescent="0.25">
      <c r="E82" s="53"/>
    </row>
    <row r="83" spans="5:5" x14ac:dyDescent="0.25">
      <c r="E83" s="53"/>
    </row>
    <row r="84" spans="5:5" x14ac:dyDescent="0.25">
      <c r="E84" s="53"/>
    </row>
    <row r="85" spans="5:5" x14ac:dyDescent="0.25">
      <c r="E85" s="53"/>
    </row>
    <row r="86" spans="5:5" x14ac:dyDescent="0.25">
      <c r="E86" s="53"/>
    </row>
    <row r="87" spans="5:5" x14ac:dyDescent="0.25">
      <c r="E87" s="53"/>
    </row>
    <row r="88" spans="5:5" x14ac:dyDescent="0.25">
      <c r="E88" s="53"/>
    </row>
    <row r="89" spans="5:5" x14ac:dyDescent="0.25">
      <c r="E89" s="53"/>
    </row>
    <row r="90" spans="5:5" x14ac:dyDescent="0.25">
      <c r="E90" s="53"/>
    </row>
    <row r="91" spans="5:5" x14ac:dyDescent="0.25">
      <c r="E91" s="53"/>
    </row>
    <row r="92" spans="5:5" x14ac:dyDescent="0.25">
      <c r="E92" s="53"/>
    </row>
    <row r="93" spans="5:5" x14ac:dyDescent="0.25">
      <c r="E93" s="53"/>
    </row>
    <row r="94" spans="5:5" x14ac:dyDescent="0.25">
      <c r="E94" s="53"/>
    </row>
    <row r="95" spans="5:5" x14ac:dyDescent="0.25">
      <c r="E95" s="53"/>
    </row>
    <row r="96" spans="5:5" x14ac:dyDescent="0.25">
      <c r="E96" s="53"/>
    </row>
    <row r="97" spans="5:5" x14ac:dyDescent="0.25">
      <c r="E97" s="53"/>
    </row>
    <row r="98" spans="5:5" x14ac:dyDescent="0.25">
      <c r="E98" s="53"/>
    </row>
    <row r="99" spans="5:5" x14ac:dyDescent="0.25">
      <c r="E99" s="53"/>
    </row>
    <row r="100" spans="5:5" x14ac:dyDescent="0.25">
      <c r="E100" s="53"/>
    </row>
    <row r="101" spans="5:5" x14ac:dyDescent="0.25">
      <c r="E101" s="53"/>
    </row>
    <row r="102" spans="5:5" x14ac:dyDescent="0.25">
      <c r="E102" s="53"/>
    </row>
    <row r="103" spans="5:5" x14ac:dyDescent="0.25">
      <c r="E103" s="53"/>
    </row>
    <row r="104" spans="5:5" x14ac:dyDescent="0.25">
      <c r="E104" s="53"/>
    </row>
    <row r="105" spans="5:5" x14ac:dyDescent="0.25">
      <c r="E105" s="53"/>
    </row>
    <row r="106" spans="5:5" x14ac:dyDescent="0.25">
      <c r="E106" s="53"/>
    </row>
    <row r="107" spans="5:5" x14ac:dyDescent="0.25">
      <c r="E107" s="53"/>
    </row>
    <row r="108" spans="5:5" x14ac:dyDescent="0.25">
      <c r="E108" s="53"/>
    </row>
    <row r="109" spans="5:5" x14ac:dyDescent="0.25">
      <c r="E109" s="53"/>
    </row>
    <row r="110" spans="5:5" x14ac:dyDescent="0.25">
      <c r="E110" s="53"/>
    </row>
    <row r="111" spans="5:5" x14ac:dyDescent="0.25">
      <c r="E111" s="53"/>
    </row>
    <row r="112" spans="5:5" x14ac:dyDescent="0.25">
      <c r="E112" s="53"/>
    </row>
    <row r="113" spans="5:5" x14ac:dyDescent="0.25">
      <c r="E113" s="53"/>
    </row>
    <row r="114" spans="5:5" x14ac:dyDescent="0.25">
      <c r="E114" s="53"/>
    </row>
    <row r="115" spans="5:5" x14ac:dyDescent="0.25">
      <c r="E115" s="53"/>
    </row>
    <row r="116" spans="5:5" x14ac:dyDescent="0.25">
      <c r="E116" s="53"/>
    </row>
    <row r="117" spans="5:5" x14ac:dyDescent="0.25">
      <c r="E117" s="53"/>
    </row>
    <row r="118" spans="5:5" x14ac:dyDescent="0.25">
      <c r="E118" s="53"/>
    </row>
    <row r="119" spans="5:5" x14ac:dyDescent="0.25">
      <c r="E119" s="53"/>
    </row>
    <row r="120" spans="5:5" x14ac:dyDescent="0.25">
      <c r="E120" s="53"/>
    </row>
    <row r="121" spans="5:5" x14ac:dyDescent="0.25">
      <c r="E121" s="53"/>
    </row>
    <row r="122" spans="5:5" x14ac:dyDescent="0.25">
      <c r="E122" s="53"/>
    </row>
    <row r="123" spans="5:5" x14ac:dyDescent="0.25">
      <c r="E123" s="53"/>
    </row>
    <row r="124" spans="5:5" x14ac:dyDescent="0.25">
      <c r="E124" s="53"/>
    </row>
    <row r="125" spans="5:5" x14ac:dyDescent="0.25">
      <c r="E125" s="53"/>
    </row>
    <row r="126" spans="5:5" x14ac:dyDescent="0.25">
      <c r="E126" s="53"/>
    </row>
    <row r="127" spans="5:5" x14ac:dyDescent="0.25">
      <c r="E127" s="53"/>
    </row>
    <row r="128" spans="5:5" x14ac:dyDescent="0.25">
      <c r="E128" s="53"/>
    </row>
    <row r="129" spans="5:5" x14ac:dyDescent="0.25">
      <c r="E129" s="53"/>
    </row>
    <row r="130" spans="5:5" x14ac:dyDescent="0.25">
      <c r="E130" s="53"/>
    </row>
    <row r="131" spans="5:5" x14ac:dyDescent="0.25">
      <c r="E131" s="53"/>
    </row>
    <row r="132" spans="5:5" x14ac:dyDescent="0.25">
      <c r="E132" s="53"/>
    </row>
    <row r="133" spans="5:5" x14ac:dyDescent="0.25">
      <c r="E133" s="53"/>
    </row>
    <row r="134" spans="5:5" x14ac:dyDescent="0.25">
      <c r="E134" s="53"/>
    </row>
    <row r="135" spans="5:5" x14ac:dyDescent="0.25">
      <c r="E135" s="53"/>
    </row>
    <row r="136" spans="5:5" x14ac:dyDescent="0.25">
      <c r="E136" s="53"/>
    </row>
    <row r="137" spans="5:5" x14ac:dyDescent="0.25">
      <c r="E137" s="53"/>
    </row>
    <row r="138" spans="5:5" x14ac:dyDescent="0.25">
      <c r="E138" s="53"/>
    </row>
    <row r="139" spans="5:5" x14ac:dyDescent="0.25">
      <c r="E139" s="53"/>
    </row>
    <row r="140" spans="5:5" x14ac:dyDescent="0.25">
      <c r="E140" s="53"/>
    </row>
    <row r="141" spans="5:5" x14ac:dyDescent="0.25">
      <c r="E141" s="53"/>
    </row>
    <row r="142" spans="5:5" x14ac:dyDescent="0.25">
      <c r="E142" s="53"/>
    </row>
    <row r="143" spans="5:5" x14ac:dyDescent="0.25">
      <c r="E143" s="53"/>
    </row>
    <row r="144" spans="5:5" x14ac:dyDescent="0.25">
      <c r="E144" s="53"/>
    </row>
    <row r="145" spans="5:5" x14ac:dyDescent="0.25">
      <c r="E145" s="53"/>
    </row>
    <row r="146" spans="5:5" x14ac:dyDescent="0.25">
      <c r="E146" s="53"/>
    </row>
    <row r="147" spans="5:5" x14ac:dyDescent="0.25">
      <c r="E147" s="53"/>
    </row>
  </sheetData>
  <mergeCells count="2">
    <mergeCell ref="G7:H7"/>
    <mergeCell ref="A2:A6"/>
  </mergeCells>
  <conditionalFormatting sqref="E1:E1048576">
    <cfRule type="containsBlanks" dxfId="304" priority="1" stopIfTrue="1">
      <formula>LEN(TRIM(E1))=0</formula>
    </cfRule>
    <cfRule type="containsText" dxfId="303" priority="2" stopIfTrue="1" operator="containsText" text="IQA Médio">
      <formula>NOT(ISERROR(SEARCH("IQA Médio",E1)))</formula>
    </cfRule>
    <cfRule type="containsText" dxfId="302" priority="3" operator="containsText" text="Ótima">
      <formula>NOT(ISERROR(SEARCH("Ótima",E1)))</formula>
    </cfRule>
    <cfRule type="containsText" dxfId="301" priority="4" operator="containsText" text="Boa">
      <formula>NOT(ISERROR(SEARCH("Boa",E1)))</formula>
    </cfRule>
    <cfRule type="containsText" dxfId="300" priority="5" operator="containsText" text="Regular">
      <formula>NOT(ISERROR(SEARCH("Regular",E1)))</formula>
    </cfRule>
    <cfRule type="containsText" dxfId="299" priority="6" operator="containsText" text="Ruim">
      <formula>NOT(ISERROR(SEARCH("Ruim",E1)))</formula>
    </cfRule>
    <cfRule type="containsText" dxfId="298" priority="7" operator="containsText" text="Péssima">
      <formula>NOT(ISERROR(SEARCH("Péssima",E1)))</formula>
    </cfRule>
  </conditionalFormatting>
  <conditionalFormatting sqref="G2:G6">
    <cfRule type="cellIs" dxfId="297" priority="37" operator="greaterThan">
      <formula>40</formula>
    </cfRule>
    <cfRule type="cellIs" dxfId="296" priority="38" operator="between">
      <formula>35.1</formula>
      <formula>40</formula>
    </cfRule>
    <cfRule type="cellIs" dxfId="295" priority="39" operator="between">
      <formula>26.1</formula>
      <formula>35</formula>
    </cfRule>
    <cfRule type="cellIs" dxfId="294" priority="40" operator="between">
      <formula>20</formula>
      <formula>26</formula>
    </cfRule>
    <cfRule type="cellIs" dxfId="293" priority="41" operator="lessThan">
      <formula>20</formula>
    </cfRule>
  </conditionalFormatting>
  <conditionalFormatting sqref="H2">
    <cfRule type="containsText" dxfId="292" priority="29" operator="containsText" text="Boa">
      <formula>NOT(ISERROR(SEARCH("Boa",H2)))</formula>
    </cfRule>
    <cfRule type="containsText" dxfId="291" priority="30" operator="containsText" text="Regular">
      <formula>NOT(ISERROR(SEARCH("Regular",H2)))</formula>
    </cfRule>
    <cfRule type="containsText" dxfId="290" priority="31" operator="containsText" text="Ruim">
      <formula>NOT(ISERROR(SEARCH("Ruim",H2)))</formula>
    </cfRule>
    <cfRule type="containsText" dxfId="289" priority="32" operator="containsText" text="Péssima">
      <formula>NOT(ISERROR(SEARCH("Péssima",H2)))</formula>
    </cfRule>
  </conditionalFormatting>
  <conditionalFormatting sqref="H3:H5">
    <cfRule type="containsText" dxfId="288" priority="33" operator="containsText" text="Boa">
      <formula>NOT(ISERROR(SEARCH("Boa",H3)))</formula>
    </cfRule>
    <cfRule type="containsText" dxfId="287" priority="34" operator="containsText" text="Regular">
      <formula>NOT(ISERROR(SEARCH("Regular",H3)))</formula>
    </cfRule>
    <cfRule type="containsText" dxfId="286" priority="35" operator="containsText" text="Ruim">
      <formula>NOT(ISERROR(SEARCH("Ruim",H3)))</formula>
    </cfRule>
    <cfRule type="containsText" dxfId="285" priority="36" operator="containsText" text="Péssimo">
      <formula>NOT(ISERROR(SEARCH("Péssimo",H3)))</formula>
    </cfRule>
  </conditionalFormatting>
  <conditionalFormatting sqref="H6">
    <cfRule type="containsText" dxfId="284" priority="25" operator="containsText" text="Boa">
      <formula>NOT(ISERROR(SEARCH("Boa",H6)))</formula>
    </cfRule>
    <cfRule type="containsText" dxfId="283" priority="26" operator="containsText" text="Regular">
      <formula>NOT(ISERROR(SEARCH("Regular",H6)))</formula>
    </cfRule>
    <cfRule type="containsText" dxfId="282" priority="27" operator="containsText" text="Ruim">
      <formula>NOT(ISERROR(SEARCH("Ruim",H6)))</formula>
    </cfRule>
    <cfRule type="containsText" dxfId="281" priority="28" operator="containsText" text="Péssima">
      <formula>NOT(ISERROR(SEARCH("Péssima",H6)))</formula>
    </cfRule>
  </conditionalFormatting>
  <conditionalFormatting sqref="H2:I6">
    <cfRule type="containsText" dxfId="280" priority="20" operator="containsText" text="Ótima">
      <formula>NOT(ISERROR(SEARCH("Ótima",H2)))</formula>
    </cfRule>
  </conditionalFormatting>
  <conditionalFormatting sqref="I2:I6">
    <cfRule type="containsText" dxfId="279" priority="21" operator="containsText" text="Boa">
      <formula>NOT(ISERROR(SEARCH("Boa",I2)))</formula>
    </cfRule>
    <cfRule type="containsText" dxfId="278" priority="22" operator="containsText" text="Regular">
      <formula>NOT(ISERROR(SEARCH("Regular",I2)))</formula>
    </cfRule>
    <cfRule type="containsText" dxfId="277" priority="23" operator="containsText" text="Ruim">
      <formula>NOT(ISERROR(SEARCH("Ruim",I2)))</formula>
    </cfRule>
    <cfRule type="containsText" dxfId="276" priority="24" operator="containsText" text="Péssimo">
      <formula>NOT(ISERROR(SEARCH("Péssimo",I2)))</formula>
    </cfRule>
  </conditionalFormatting>
  <hyperlinks>
    <hyperlink ref="C2" r:id="rId1" display="https://observandoosrios.sosma.org.br/grupo/1286/aguas-do-paraiba" xr:uid="{0595465C-7A5F-46BE-82E9-2B814FCF32AD}"/>
    <hyperlink ref="C3" r:id="rId2" display="https://observandoosrios.sosma.org.br/grupo/1334/congregacao-holistica-da-paraiba-escola-viva-olho-do-tempo-2" xr:uid="{465E7B8A-BB24-41CE-8D36-6B2EA0C85653}"/>
    <hyperlink ref="C4" r:id="rId3" display="https://observandoosrios.sosma.org.br/grupo/1037/congregacao-holistica-da-paraiba-escola-viva-olho-do-tempo" xr:uid="{709B34A9-5350-40B0-AE60-A7245ACB1104}"/>
    <hyperlink ref="C5" r:id="rId4" display="https://observandoosrios.sosma.org.br/grupo/1038/sanhaua-em-aguas-limpas" xr:uid="{2B01D9FD-A0D0-4019-9AB8-EF1E02AC0F6E}"/>
    <hyperlink ref="C6" r:id="rId5" display="https://observandoosrios.sosma.org.br/grupo/1022/fundacao-mamiferos-aquaticos-2" xr:uid="{CAF3384F-F606-4D60-A18D-F185960E3ADC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"/>
  <sheetViews>
    <sheetView workbookViewId="0">
      <selection activeCell="C2" sqref="C2:C5"/>
    </sheetView>
  </sheetViews>
  <sheetFormatPr defaultRowHeight="15" x14ac:dyDescent="0.25"/>
  <cols>
    <col min="1" max="1" width="12.140625" style="52" bestFit="1" customWidth="1"/>
    <col min="2" max="2" width="23.28515625" bestFit="1" customWidth="1"/>
    <col min="3" max="3" width="42.28515625" customWidth="1"/>
    <col min="4" max="4" width="20.7109375" customWidth="1"/>
    <col min="5" max="5" width="11.140625" style="3" bestFit="1" customWidth="1"/>
    <col min="7" max="7" width="5.7109375" bestFit="1" customWidth="1"/>
    <col min="9" max="9" width="6" bestFit="1" customWidth="1"/>
    <col min="10" max="10" width="10" customWidth="1"/>
    <col min="12" max="12" width="13" bestFit="1" customWidth="1"/>
    <col min="13" max="13" width="10.85546875" customWidth="1"/>
    <col min="14" max="14" width="7.5703125" customWidth="1"/>
    <col min="15" max="15" width="16.7109375" customWidth="1"/>
    <col min="16" max="16" width="25.5703125" customWidth="1"/>
    <col min="17" max="17" width="16.85546875" customWidth="1"/>
  </cols>
  <sheetData>
    <row r="1" spans="1:17" ht="15.75" thickBot="1" x14ac:dyDescent="0.3">
      <c r="A1" s="4" t="s">
        <v>67</v>
      </c>
      <c r="B1" s="4" t="s">
        <v>68</v>
      </c>
      <c r="C1" s="4" t="s">
        <v>69</v>
      </c>
      <c r="D1" s="4" t="s">
        <v>299</v>
      </c>
      <c r="E1" s="3" t="s">
        <v>70</v>
      </c>
      <c r="G1" s="22" t="s">
        <v>71</v>
      </c>
      <c r="H1" s="22" t="s">
        <v>72</v>
      </c>
      <c r="I1" s="23" t="s">
        <v>73</v>
      </c>
      <c r="J1" s="23" t="s">
        <v>74</v>
      </c>
      <c r="L1" s="44" t="s">
        <v>67</v>
      </c>
      <c r="M1" s="9" t="s">
        <v>75</v>
      </c>
      <c r="N1" s="9" t="s">
        <v>76</v>
      </c>
      <c r="O1" s="10" t="s">
        <v>77</v>
      </c>
      <c r="P1" s="10" t="s">
        <v>78</v>
      </c>
      <c r="Q1" s="10" t="s">
        <v>79</v>
      </c>
    </row>
    <row r="2" spans="1:17" ht="60" x14ac:dyDescent="0.25">
      <c r="A2" s="138" t="s">
        <v>101</v>
      </c>
      <c r="B2" s="55" t="s">
        <v>138</v>
      </c>
      <c r="C2" s="61" t="s">
        <v>139</v>
      </c>
      <c r="D2" s="55" t="s">
        <v>20</v>
      </c>
      <c r="E2" s="3" t="s">
        <v>85</v>
      </c>
      <c r="G2" s="24">
        <v>40.1</v>
      </c>
      <c r="H2" s="8" t="s">
        <v>87</v>
      </c>
      <c r="I2" s="25">
        <v>0</v>
      </c>
      <c r="J2" s="33">
        <v>0</v>
      </c>
      <c r="L2" s="45" t="s">
        <v>101</v>
      </c>
      <c r="M2" s="46">
        <v>4</v>
      </c>
      <c r="N2" s="47">
        <v>3</v>
      </c>
      <c r="O2" s="48">
        <v>4</v>
      </c>
      <c r="P2" s="48">
        <v>4</v>
      </c>
      <c r="Q2" s="17">
        <v>42</v>
      </c>
    </row>
    <row r="3" spans="1:17" x14ac:dyDescent="0.25">
      <c r="A3" s="138"/>
      <c r="B3" s="55" t="s">
        <v>140</v>
      </c>
      <c r="C3" s="61" t="s">
        <v>141</v>
      </c>
      <c r="D3" s="55" t="s">
        <v>22</v>
      </c>
      <c r="E3" s="3" t="s">
        <v>85</v>
      </c>
      <c r="G3" s="24">
        <v>35.1</v>
      </c>
      <c r="H3" s="26" t="s">
        <v>86</v>
      </c>
      <c r="I3" s="27">
        <v>0</v>
      </c>
      <c r="J3" s="18">
        <v>0</v>
      </c>
    </row>
    <row r="4" spans="1:17" x14ac:dyDescent="0.25">
      <c r="A4" s="138"/>
      <c r="B4" s="55" t="s">
        <v>142</v>
      </c>
      <c r="C4" s="61" t="s">
        <v>143</v>
      </c>
      <c r="D4" s="55" t="s">
        <v>21</v>
      </c>
      <c r="E4" s="3" t="s">
        <v>85</v>
      </c>
      <c r="G4" s="24">
        <v>26.1</v>
      </c>
      <c r="H4" s="26" t="s">
        <v>85</v>
      </c>
      <c r="I4" s="28">
        <v>3</v>
      </c>
      <c r="J4" s="19">
        <v>0.75</v>
      </c>
    </row>
    <row r="5" spans="1:17" x14ac:dyDescent="0.25">
      <c r="A5" s="138"/>
      <c r="B5" s="55" t="s">
        <v>144</v>
      </c>
      <c r="C5" s="61" t="s">
        <v>109</v>
      </c>
      <c r="D5" s="55" t="s">
        <v>22</v>
      </c>
      <c r="E5" s="3" t="s">
        <v>83</v>
      </c>
      <c r="G5" s="24">
        <v>20.100000000000001</v>
      </c>
      <c r="H5" s="26" t="s">
        <v>83</v>
      </c>
      <c r="I5" s="29">
        <v>1</v>
      </c>
      <c r="J5" s="20">
        <v>0.25</v>
      </c>
    </row>
    <row r="6" spans="1:17" x14ac:dyDescent="0.25">
      <c r="E6" s="54"/>
      <c r="G6" s="24">
        <v>14</v>
      </c>
      <c r="H6" s="8" t="s">
        <v>80</v>
      </c>
      <c r="I6" s="30">
        <v>0</v>
      </c>
      <c r="J6" s="41">
        <v>0</v>
      </c>
    </row>
    <row r="7" spans="1:17" x14ac:dyDescent="0.25">
      <c r="G7" s="137" t="s">
        <v>73</v>
      </c>
      <c r="H7" s="137"/>
      <c r="I7" s="26">
        <v>4</v>
      </c>
      <c r="J7" s="31">
        <v>1</v>
      </c>
    </row>
  </sheetData>
  <mergeCells count="2">
    <mergeCell ref="G7:H7"/>
    <mergeCell ref="A2:A5"/>
  </mergeCells>
  <conditionalFormatting sqref="E1:E1048576">
    <cfRule type="containsBlanks" dxfId="275" priority="1" stopIfTrue="1">
      <formula>LEN(TRIM(E1))=0</formula>
    </cfRule>
    <cfRule type="containsText" dxfId="274" priority="2" stopIfTrue="1" operator="containsText" text="IQA Médio">
      <formula>NOT(ISERROR(SEARCH("IQA Médio",E1)))</formula>
    </cfRule>
    <cfRule type="containsText" dxfId="273" priority="3" operator="containsText" text="Ótima">
      <formula>NOT(ISERROR(SEARCH("Ótima",E1)))</formula>
    </cfRule>
    <cfRule type="containsText" dxfId="272" priority="4" operator="containsText" text="Boa">
      <formula>NOT(ISERROR(SEARCH("Boa",E1)))</formula>
    </cfRule>
    <cfRule type="containsText" dxfId="271" priority="5" operator="containsText" text="Regular">
      <formula>NOT(ISERROR(SEARCH("Regular",E1)))</formula>
    </cfRule>
    <cfRule type="containsText" dxfId="270" priority="6" operator="containsText" text="Ruim">
      <formula>NOT(ISERROR(SEARCH("Ruim",E1)))</formula>
    </cfRule>
    <cfRule type="containsText" dxfId="269" priority="7" operator="containsText" text="Péssima">
      <formula>NOT(ISERROR(SEARCH("Péssima",E1)))</formula>
    </cfRule>
  </conditionalFormatting>
  <conditionalFormatting sqref="G2:G6">
    <cfRule type="cellIs" dxfId="268" priority="37" operator="greaterThan">
      <formula>40</formula>
    </cfRule>
    <cfRule type="cellIs" dxfId="267" priority="38" operator="between">
      <formula>35.1</formula>
      <formula>40</formula>
    </cfRule>
    <cfRule type="cellIs" dxfId="266" priority="39" operator="between">
      <formula>26.1</formula>
      <formula>35</formula>
    </cfRule>
    <cfRule type="cellIs" dxfId="265" priority="40" operator="between">
      <formula>20</formula>
      <formula>26</formula>
    </cfRule>
    <cfRule type="cellIs" dxfId="264" priority="41" operator="lessThan">
      <formula>20</formula>
    </cfRule>
  </conditionalFormatting>
  <conditionalFormatting sqref="H2">
    <cfRule type="containsText" dxfId="263" priority="29" operator="containsText" text="Boa">
      <formula>NOT(ISERROR(SEARCH("Boa",H2)))</formula>
    </cfRule>
    <cfRule type="containsText" dxfId="262" priority="30" operator="containsText" text="Regular">
      <formula>NOT(ISERROR(SEARCH("Regular",H2)))</formula>
    </cfRule>
    <cfRule type="containsText" dxfId="261" priority="31" operator="containsText" text="Ruim">
      <formula>NOT(ISERROR(SEARCH("Ruim",H2)))</formula>
    </cfRule>
    <cfRule type="containsText" dxfId="260" priority="32" operator="containsText" text="Péssima">
      <formula>NOT(ISERROR(SEARCH("Péssima",H2)))</formula>
    </cfRule>
  </conditionalFormatting>
  <conditionalFormatting sqref="H3:H5">
    <cfRule type="containsText" dxfId="259" priority="33" operator="containsText" text="Boa">
      <formula>NOT(ISERROR(SEARCH("Boa",H3)))</formula>
    </cfRule>
    <cfRule type="containsText" dxfId="258" priority="34" operator="containsText" text="Regular">
      <formula>NOT(ISERROR(SEARCH("Regular",H3)))</formula>
    </cfRule>
    <cfRule type="containsText" dxfId="257" priority="35" operator="containsText" text="Ruim">
      <formula>NOT(ISERROR(SEARCH("Ruim",H3)))</formula>
    </cfRule>
    <cfRule type="containsText" dxfId="256" priority="36" operator="containsText" text="Péssimo">
      <formula>NOT(ISERROR(SEARCH("Péssimo",H3)))</formula>
    </cfRule>
  </conditionalFormatting>
  <conditionalFormatting sqref="H6">
    <cfRule type="containsText" dxfId="255" priority="25" operator="containsText" text="Boa">
      <formula>NOT(ISERROR(SEARCH("Boa",H6)))</formula>
    </cfRule>
    <cfRule type="containsText" dxfId="254" priority="26" operator="containsText" text="Regular">
      <formula>NOT(ISERROR(SEARCH("Regular",H6)))</formula>
    </cfRule>
    <cfRule type="containsText" dxfId="253" priority="27" operator="containsText" text="Ruim">
      <formula>NOT(ISERROR(SEARCH("Ruim",H6)))</formula>
    </cfRule>
    <cfRule type="containsText" dxfId="252" priority="28" operator="containsText" text="Péssima">
      <formula>NOT(ISERROR(SEARCH("Péssima",H6)))</formula>
    </cfRule>
  </conditionalFormatting>
  <conditionalFormatting sqref="H2:I6">
    <cfRule type="containsText" dxfId="251" priority="20" operator="containsText" text="Ótima">
      <formula>NOT(ISERROR(SEARCH("Ótima",H2)))</formula>
    </cfRule>
  </conditionalFormatting>
  <conditionalFormatting sqref="I2:I6">
    <cfRule type="containsText" dxfId="250" priority="21" operator="containsText" text="Boa">
      <formula>NOT(ISERROR(SEARCH("Boa",I2)))</formula>
    </cfRule>
    <cfRule type="containsText" dxfId="249" priority="22" operator="containsText" text="Regular">
      <formula>NOT(ISERROR(SEARCH("Regular",I2)))</formula>
    </cfRule>
    <cfRule type="containsText" dxfId="248" priority="23" operator="containsText" text="Ruim">
      <formula>NOT(ISERROR(SEARCH("Ruim",I2)))</formula>
    </cfRule>
    <cfRule type="containsText" dxfId="247" priority="24" operator="containsText" text="Péssimo">
      <formula>NOT(ISERROR(SEARCH("Péssimo",I2)))</formula>
    </cfRule>
  </conditionalFormatting>
  <hyperlinks>
    <hyperlink ref="C2" r:id="rId1" display="https://observandoosrios.sosma.org.br/grupo/1321/observatorio-e-memorial-do-rio-jaboatao-comissao-ambiental-de-jaboatao-dos-guararapes-e-juventude-lixo-zero-hub-jaboatao" xr:uid="{55C969FD-6777-45D6-B380-859A6CA2542C}"/>
    <hyperlink ref="C3" r:id="rId2" display="https://observandoosrios.sosma.org.br/grupo/1252/amatur" xr:uid="{B633DCB4-6D29-44B4-B75F-462FE4C831B2}"/>
    <hyperlink ref="C4" r:id="rId3" display="https://observandoosrios.sosma.org.br/grupo/1048/espaco-ciencia-chico-science" xr:uid="{8C82DF71-BFCB-4CC1-82FC-7CAFA312EE29}"/>
    <hyperlink ref="C5" r:id="rId4" display="https://observandoosrios.sosma.org.br/grupo/1045/instituto-bioma-brasil" xr:uid="{E2F56D62-00A3-4145-B667-515B0D817835}"/>
  </hyperlinks>
  <pageMargins left="0.511811024" right="0.511811024" top="0.78740157499999996" bottom="0.78740157499999996" header="0.31496062000000002" footer="0.31496062000000002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Dados_2024</vt:lpstr>
      <vt:lpstr>Histórico IQA 2014-2024</vt:lpstr>
      <vt:lpstr>AL</vt:lpstr>
      <vt:lpstr>CE</vt:lpstr>
      <vt:lpstr>ES</vt:lpstr>
      <vt:lpstr>MS</vt:lpstr>
      <vt:lpstr>MG</vt:lpstr>
      <vt:lpstr>PB</vt:lpstr>
      <vt:lpstr>PE</vt:lpstr>
      <vt:lpstr>PI</vt:lpstr>
      <vt:lpstr>RJ</vt:lpstr>
      <vt:lpstr>RN</vt:lpstr>
      <vt:lpstr>RS</vt:lpstr>
      <vt:lpstr>SC</vt:lpstr>
      <vt:lpstr>SP</vt:lpstr>
      <vt:lpstr>SE</vt:lpstr>
      <vt:lpstr>Dados_Pantanal</vt:lpstr>
      <vt:lpstr>MS-SOS Pantanal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da Silva Cruz</dc:creator>
  <cp:keywords/>
  <dc:description/>
  <cp:lastModifiedBy>Gustavo Veronesi</cp:lastModifiedBy>
  <cp:revision/>
  <dcterms:created xsi:type="dcterms:W3CDTF">2022-02-11T18:33:07Z</dcterms:created>
  <dcterms:modified xsi:type="dcterms:W3CDTF">2025-02-19T13:36:35Z</dcterms:modified>
  <cp:category/>
  <cp:contentStatus/>
</cp:coreProperties>
</file>